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BN40" i="1"/>
  <c r="BN39"/>
  <c r="BN38"/>
  <c r="BJ40"/>
  <c r="BJ39"/>
  <c r="BA40"/>
  <c r="BA39"/>
  <c r="BA30"/>
  <c r="BF30"/>
  <c r="BJ30"/>
  <c r="BN30"/>
  <c r="BN27"/>
  <c r="BN29"/>
  <c r="BJ29"/>
  <c r="BJ27"/>
  <c r="BA27"/>
</calcChain>
</file>

<file path=xl/sharedStrings.xml><?xml version="1.0" encoding="utf-8"?>
<sst xmlns="http://schemas.openxmlformats.org/spreadsheetml/2006/main" count="150" uniqueCount="79">
  <si>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</si>
  <si>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</si>
  <si>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</si>
  <si>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</si>
  <si>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</si>
  <si>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</si>
  <si>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</si>
  <si>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</si>
  <si>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</si>
  <si>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</si>
  <si>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</si>
  <si>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</si>
  <si>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</si>
  <si>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</si>
  <si>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</si>
  <si>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</si>
  <si>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</si>
  <si>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</si>
  <si>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</si>
  <si>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</si>
  <si>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</si>
  <si>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</si>
  <si>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</si>
  <si>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</si>
  <si>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</si>
  <si>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</si>
  <si>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</si>
  <si>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</si>
  <si>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</si>
  <si>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</si>
  <si>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</si>
  <si>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</si>
  <si>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</si>
  <si>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</si>
  <si>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</si>
  <si>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</si>
  <si>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</si>
  <si>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</si>
  <si>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</si>
  <si>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</si>
  <si>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звітність установ</t>
  </si>
  <si>
    <t>якості</t>
  </si>
  <si>
    <t>%</t>
  </si>
  <si>
    <t>розрахунок</t>
  </si>
  <si>
    <t>продукту</t>
  </si>
  <si>
    <t>ефективності</t>
  </si>
  <si>
    <t>грн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</si>
  <si>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</si>
  <si>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</si>
  <si>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</si>
  <si>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</si>
  <si>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</si>
  <si>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</si>
  <si>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</si>
  <si>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</si>
  <si>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</si>
  <si>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</si>
  <si>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</si>
  <si>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</si>
  <si>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</si>
  <si>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</si>
  <si>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</si>
  <si>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Утримання та розвиток інфраструктури доріг</t>
  </si>
  <si>
    <t xml:space="preserve"> Виконання робіт по  поточному  ремонту доріг 			</t>
  </si>
  <si>
    <t>Виконання робіт по  капітальному  ремонту доріг</t>
  </si>
  <si>
    <t xml:space="preserve">Програма реформування та розвитку житлово-комунального господарства м.Миколаєва на 2015-2019 роки </t>
  </si>
  <si>
    <t xml:space="preserve">площа вулично-дорожньої мережі, яка потребує ремонту			</t>
  </si>
  <si>
    <t>тис.кв.м</t>
  </si>
  <si>
    <t xml:space="preserve">площа вулично-дорожньої мережі, на яких планується провести поточний ремонт			</t>
  </si>
  <si>
    <t xml:space="preserve">середня вартість 1 тис.м² поточного ремонту вулично-дорожньої мережі	</t>
  </si>
  <si>
    <t xml:space="preserve">динаміка відремонтованої за рахунок поточного ремонту площі вулично-дорожної мережі порівняно з попереднім роком	</t>
  </si>
  <si>
    <t>площа вулично-дорожньої мережі, закріплена за головним розпорядником</t>
  </si>
  <si>
    <t>площа вулично-дорожньої мережи на якій планується провести ремонт</t>
  </si>
  <si>
    <t>середня вартість 1кв.м.капітального ремонту вулично-дорожньої мережі</t>
  </si>
  <si>
    <t>динаміка відремонтованої площі вулично-дорожньої мережі порівняно з минулим роком</t>
  </si>
  <si>
    <t xml:space="preserve">економія коштів згідно фактичних обсягів, яка не використана у звязку з погіршенням погодних умов. </t>
  </si>
  <si>
    <r>
      <rPr>
        <b/>
        <sz val="11"/>
        <color theme="1"/>
        <rFont val="Calibri"/>
        <family val="2"/>
        <charset val="204"/>
        <scheme val="minor"/>
      </rPr>
      <t>1.</t>
    </r>
    <r>
      <rPr>
        <sz val="11"/>
        <color theme="1"/>
        <rFont val="Calibri"/>
        <family val="2"/>
        <scheme val="minor"/>
      </rPr>
      <t xml:space="preserve"> Кредиторська заборгованість на суму 14308,28грн. (технічний нагляд за капітальним ремонтом дорожнього покриття по пров.Шевченка та по пров.Дорожній) виникла  у зв'язку з реєестрацією зобов'язань 28.12.2017 в органах ДКСУ.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1295567,72грн- кошти передбачені на капітальний ремонт дорожнього покриття по пров.Шевченка, який не виконаний у зв'язку з виявленням додаткових обсягів робіт (додаткові колодязі та газовий ковер), не врахованих у виготовленій проектно-кошторисній документації . Кредиторська заборгованість 14308,28 - реєстрація документів у ДКСУ - 28-29.12.2017; 1295567,72 - не завершено капітальний ремонт дорожнього покриття по пров. Шевченка у звязку з виявленим. По даному договору 05.12..2017  адмінітсрацією здійснено попередню оплату у сумі 1 млн. грн. Для закриття авансу надано документи на суму 434113,14 грн. Станом на 01.01.2018 дебіторська заборгованість становить 565886,86 грн.   </t>
    </r>
  </si>
  <si>
    <t>Начальник віддылу бухгалтерського обліку</t>
  </si>
  <si>
    <t>О. М. Єлісєєва</t>
  </si>
</sst>
</file>

<file path=xl/styles.xml><?xml version="1.0" encoding="utf-8"?>
<styleSheet xmlns="http://schemas.openxmlformats.org/spreadsheetml/2006/main">
  <numFmts count="5">
    <numFmt numFmtId="164" formatCode="0&quot;  &quot;"/>
    <numFmt numFmtId="165" formatCode="0.000"/>
    <numFmt numFmtId="166" formatCode="0000&quot;    &quot;"/>
    <numFmt numFmtId="167" formatCode="000000000"/>
    <numFmt numFmtId="168" formatCode="#,##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4" fillId="2" borderId="0" xfId="0" applyNumberFormat="1" applyFont="1" applyFill="1" applyAlignment="1">
      <alignment horizontal="left"/>
    </xf>
    <xf numFmtId="0" fontId="0" fillId="2" borderId="0" xfId="0" applyNumberFormat="1" applyFill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168" fontId="0" fillId="0" borderId="3" xfId="0" applyNumberFormat="1" applyFont="1" applyBorder="1" applyAlignment="1">
      <alignment horizontal="right" vertical="center"/>
    </xf>
    <xf numFmtId="165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/>
    </xf>
    <xf numFmtId="168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left"/>
    </xf>
    <xf numFmtId="1" fontId="0" fillId="2" borderId="3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 wrapText="1"/>
    </xf>
    <xf numFmtId="168" fontId="0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 vertical="center" wrapText="1"/>
    </xf>
    <xf numFmtId="165" fontId="0" fillId="2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165" fontId="4" fillId="0" borderId="3" xfId="0" applyNumberFormat="1" applyFont="1" applyBorder="1" applyAlignment="1">
      <alignment horizontal="right" vertical="center"/>
    </xf>
    <xf numFmtId="168" fontId="4" fillId="0" borderId="3" xfId="0" applyNumberFormat="1" applyFont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justify" vertical="center"/>
    </xf>
    <xf numFmtId="0" fontId="5" fillId="2" borderId="3" xfId="0" applyNumberFormat="1" applyFont="1" applyFill="1" applyBorder="1" applyAlignment="1">
      <alignment horizontal="left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wrapText="1"/>
    </xf>
    <xf numFmtId="1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1" fontId="7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wrapText="1"/>
    </xf>
    <xf numFmtId="165" fontId="9" fillId="0" borderId="3" xfId="0" applyNumberFormat="1" applyFont="1" applyBorder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0" fontId="11" fillId="0" borderId="1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0" fontId="0" fillId="2" borderId="10" xfId="0" applyNumberFormat="1" applyFont="1" applyFill="1" applyBorder="1" applyAlignment="1">
      <alignment horizontal="left" vertical="center" wrapText="1"/>
    </xf>
    <xf numFmtId="0" fontId="0" fillId="2" borderId="11" xfId="0" applyNumberFormat="1" applyFont="1" applyFill="1" applyBorder="1" applyAlignment="1">
      <alignment horizontal="left" vertical="center" wrapText="1"/>
    </xf>
    <xf numFmtId="0" fontId="0" fillId="2" borderId="8" xfId="0" applyNumberForma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3"/>
  <sheetViews>
    <sheetView tabSelected="1" view="pageBreakPreview" topLeftCell="A48" zoomScale="60" zoomScaleNormal="100" workbookViewId="0">
      <selection activeCell="BL32" sqref="BL32"/>
    </sheetView>
  </sheetViews>
  <sheetFormatPr defaultRowHeight="15"/>
  <cols>
    <col min="1" max="1" width="2" style="2" customWidth="1"/>
    <col min="2" max="2" width="3.140625" style="2" customWidth="1"/>
    <col min="3" max="4" width="2" style="2" customWidth="1"/>
    <col min="5" max="5" width="4.42578125" style="2" customWidth="1"/>
    <col min="6" max="6" width="3.7109375" style="2" customWidth="1"/>
    <col min="7" max="45" width="2" style="2" customWidth="1"/>
    <col min="46" max="46" width="4.5703125" style="2" customWidth="1"/>
    <col min="47" max="50" width="2" style="2" customWidth="1"/>
    <col min="51" max="51" width="4.140625" style="2" customWidth="1"/>
    <col min="52" max="56" width="2" style="2" customWidth="1"/>
    <col min="57" max="57" width="3.7109375" style="2" customWidth="1"/>
    <col min="58" max="59" width="2" style="2" customWidth="1"/>
    <col min="60" max="60" width="2.28515625" style="2" customWidth="1"/>
    <col min="61" max="61" width="4.140625" style="2" customWidth="1"/>
    <col min="62" max="64" width="2" style="2" customWidth="1"/>
    <col min="65" max="65" width="4.7109375" style="2" customWidth="1"/>
    <col min="66" max="67" width="2" style="2" customWidth="1"/>
    <col min="68" max="68" width="3.140625" style="2" customWidth="1"/>
    <col min="69" max="69" width="6.140625" style="2" customWidth="1"/>
    <col min="70" max="70" width="24" style="2" customWidth="1"/>
    <col min="71" max="71" width="17.85546875" style="2" customWidth="1"/>
    <col min="72" max="72" width="11.7109375" style="2" customWidth="1"/>
    <col min="73" max="73" width="15.5703125" style="2" customWidth="1"/>
    <col min="74" max="256" width="9.140625" customWidth="1"/>
    <col min="257" max="257" width="2" customWidth="1"/>
    <col min="258" max="258" width="3.140625" customWidth="1"/>
    <col min="259" max="316" width="2" customWidth="1"/>
    <col min="317" max="317" width="2.28515625" customWidth="1"/>
    <col min="318" max="320" width="2" customWidth="1"/>
    <col min="321" max="321" width="3.28515625" customWidth="1"/>
    <col min="322" max="324" width="2" customWidth="1"/>
    <col min="325" max="325" width="3.28515625" customWidth="1"/>
    <col min="326" max="329" width="8.85546875" customWidth="1"/>
    <col min="330" max="512" width="9.140625" customWidth="1"/>
    <col min="513" max="513" width="2" customWidth="1"/>
    <col min="514" max="514" width="3.140625" customWidth="1"/>
    <col min="515" max="572" width="2" customWidth="1"/>
    <col min="573" max="573" width="2.28515625" customWidth="1"/>
    <col min="574" max="576" width="2" customWidth="1"/>
    <col min="577" max="577" width="3.28515625" customWidth="1"/>
    <col min="578" max="580" width="2" customWidth="1"/>
    <col min="581" max="581" width="3.28515625" customWidth="1"/>
    <col min="582" max="585" width="8.85546875" customWidth="1"/>
    <col min="586" max="768" width="9.140625" customWidth="1"/>
    <col min="769" max="769" width="2" customWidth="1"/>
    <col min="770" max="770" width="3.140625" customWidth="1"/>
    <col min="771" max="828" width="2" customWidth="1"/>
    <col min="829" max="829" width="2.28515625" customWidth="1"/>
    <col min="830" max="832" width="2" customWidth="1"/>
    <col min="833" max="833" width="3.28515625" customWidth="1"/>
    <col min="834" max="836" width="2" customWidth="1"/>
    <col min="837" max="837" width="3.28515625" customWidth="1"/>
    <col min="838" max="841" width="8.85546875" customWidth="1"/>
    <col min="842" max="1024" width="9.140625" customWidth="1"/>
    <col min="1025" max="1025" width="2" customWidth="1"/>
    <col min="1026" max="1026" width="3.140625" customWidth="1"/>
    <col min="1027" max="1084" width="2" customWidth="1"/>
    <col min="1085" max="1085" width="2.28515625" customWidth="1"/>
    <col min="1086" max="1088" width="2" customWidth="1"/>
    <col min="1089" max="1089" width="3.28515625" customWidth="1"/>
    <col min="1090" max="1092" width="2" customWidth="1"/>
    <col min="1093" max="1093" width="3.28515625" customWidth="1"/>
    <col min="1094" max="1097" width="8.85546875" customWidth="1"/>
    <col min="1098" max="1280" width="9.140625" customWidth="1"/>
    <col min="1281" max="1281" width="2" customWidth="1"/>
    <col min="1282" max="1282" width="3.140625" customWidth="1"/>
    <col min="1283" max="1340" width="2" customWidth="1"/>
    <col min="1341" max="1341" width="2.28515625" customWidth="1"/>
    <col min="1342" max="1344" width="2" customWidth="1"/>
    <col min="1345" max="1345" width="3.28515625" customWidth="1"/>
    <col min="1346" max="1348" width="2" customWidth="1"/>
    <col min="1349" max="1349" width="3.28515625" customWidth="1"/>
    <col min="1350" max="1353" width="8.85546875" customWidth="1"/>
    <col min="1354" max="1536" width="9.140625" customWidth="1"/>
    <col min="1537" max="1537" width="2" customWidth="1"/>
    <col min="1538" max="1538" width="3.140625" customWidth="1"/>
    <col min="1539" max="1596" width="2" customWidth="1"/>
    <col min="1597" max="1597" width="2.28515625" customWidth="1"/>
    <col min="1598" max="1600" width="2" customWidth="1"/>
    <col min="1601" max="1601" width="3.28515625" customWidth="1"/>
    <col min="1602" max="1604" width="2" customWidth="1"/>
    <col min="1605" max="1605" width="3.28515625" customWidth="1"/>
    <col min="1606" max="1609" width="8.85546875" customWidth="1"/>
    <col min="1610" max="1792" width="9.140625" customWidth="1"/>
    <col min="1793" max="1793" width="2" customWidth="1"/>
    <col min="1794" max="1794" width="3.140625" customWidth="1"/>
    <col min="1795" max="1852" width="2" customWidth="1"/>
    <col min="1853" max="1853" width="2.28515625" customWidth="1"/>
    <col min="1854" max="1856" width="2" customWidth="1"/>
    <col min="1857" max="1857" width="3.28515625" customWidth="1"/>
    <col min="1858" max="1860" width="2" customWidth="1"/>
    <col min="1861" max="1861" width="3.28515625" customWidth="1"/>
    <col min="1862" max="1865" width="8.85546875" customWidth="1"/>
    <col min="1866" max="2048" width="9.140625" customWidth="1"/>
    <col min="2049" max="2049" width="2" customWidth="1"/>
    <col min="2050" max="2050" width="3.140625" customWidth="1"/>
    <col min="2051" max="2108" width="2" customWidth="1"/>
    <col min="2109" max="2109" width="2.28515625" customWidth="1"/>
    <col min="2110" max="2112" width="2" customWidth="1"/>
    <col min="2113" max="2113" width="3.28515625" customWidth="1"/>
    <col min="2114" max="2116" width="2" customWidth="1"/>
    <col min="2117" max="2117" width="3.28515625" customWidth="1"/>
    <col min="2118" max="2121" width="8.85546875" customWidth="1"/>
    <col min="2122" max="2304" width="9.140625" customWidth="1"/>
    <col min="2305" max="2305" width="2" customWidth="1"/>
    <col min="2306" max="2306" width="3.140625" customWidth="1"/>
    <col min="2307" max="2364" width="2" customWidth="1"/>
    <col min="2365" max="2365" width="2.28515625" customWidth="1"/>
    <col min="2366" max="2368" width="2" customWidth="1"/>
    <col min="2369" max="2369" width="3.28515625" customWidth="1"/>
    <col min="2370" max="2372" width="2" customWidth="1"/>
    <col min="2373" max="2373" width="3.28515625" customWidth="1"/>
    <col min="2374" max="2377" width="8.85546875" customWidth="1"/>
    <col min="2378" max="2560" width="9.140625" customWidth="1"/>
    <col min="2561" max="2561" width="2" customWidth="1"/>
    <col min="2562" max="2562" width="3.140625" customWidth="1"/>
    <col min="2563" max="2620" width="2" customWidth="1"/>
    <col min="2621" max="2621" width="2.28515625" customWidth="1"/>
    <col min="2622" max="2624" width="2" customWidth="1"/>
    <col min="2625" max="2625" width="3.28515625" customWidth="1"/>
    <col min="2626" max="2628" width="2" customWidth="1"/>
    <col min="2629" max="2629" width="3.28515625" customWidth="1"/>
    <col min="2630" max="2633" width="8.85546875" customWidth="1"/>
    <col min="2634" max="2816" width="9.140625" customWidth="1"/>
    <col min="2817" max="2817" width="2" customWidth="1"/>
    <col min="2818" max="2818" width="3.140625" customWidth="1"/>
    <col min="2819" max="2876" width="2" customWidth="1"/>
    <col min="2877" max="2877" width="2.28515625" customWidth="1"/>
    <col min="2878" max="2880" width="2" customWidth="1"/>
    <col min="2881" max="2881" width="3.28515625" customWidth="1"/>
    <col min="2882" max="2884" width="2" customWidth="1"/>
    <col min="2885" max="2885" width="3.28515625" customWidth="1"/>
    <col min="2886" max="2889" width="8.85546875" customWidth="1"/>
    <col min="2890" max="3072" width="9.140625" customWidth="1"/>
    <col min="3073" max="3073" width="2" customWidth="1"/>
    <col min="3074" max="3074" width="3.140625" customWidth="1"/>
    <col min="3075" max="3132" width="2" customWidth="1"/>
    <col min="3133" max="3133" width="2.28515625" customWidth="1"/>
    <col min="3134" max="3136" width="2" customWidth="1"/>
    <col min="3137" max="3137" width="3.28515625" customWidth="1"/>
    <col min="3138" max="3140" width="2" customWidth="1"/>
    <col min="3141" max="3141" width="3.28515625" customWidth="1"/>
    <col min="3142" max="3145" width="8.85546875" customWidth="1"/>
    <col min="3146" max="3328" width="9.140625" customWidth="1"/>
    <col min="3329" max="3329" width="2" customWidth="1"/>
    <col min="3330" max="3330" width="3.140625" customWidth="1"/>
    <col min="3331" max="3388" width="2" customWidth="1"/>
    <col min="3389" max="3389" width="2.28515625" customWidth="1"/>
    <col min="3390" max="3392" width="2" customWidth="1"/>
    <col min="3393" max="3393" width="3.28515625" customWidth="1"/>
    <col min="3394" max="3396" width="2" customWidth="1"/>
    <col min="3397" max="3397" width="3.28515625" customWidth="1"/>
    <col min="3398" max="3401" width="8.85546875" customWidth="1"/>
    <col min="3402" max="3584" width="9.140625" customWidth="1"/>
    <col min="3585" max="3585" width="2" customWidth="1"/>
    <col min="3586" max="3586" width="3.140625" customWidth="1"/>
    <col min="3587" max="3644" width="2" customWidth="1"/>
    <col min="3645" max="3645" width="2.28515625" customWidth="1"/>
    <col min="3646" max="3648" width="2" customWidth="1"/>
    <col min="3649" max="3649" width="3.28515625" customWidth="1"/>
    <col min="3650" max="3652" width="2" customWidth="1"/>
    <col min="3653" max="3653" width="3.28515625" customWidth="1"/>
    <col min="3654" max="3657" width="8.85546875" customWidth="1"/>
    <col min="3658" max="3840" width="9.140625" customWidth="1"/>
    <col min="3841" max="3841" width="2" customWidth="1"/>
    <col min="3842" max="3842" width="3.140625" customWidth="1"/>
    <col min="3843" max="3900" width="2" customWidth="1"/>
    <col min="3901" max="3901" width="2.28515625" customWidth="1"/>
    <col min="3902" max="3904" width="2" customWidth="1"/>
    <col min="3905" max="3905" width="3.28515625" customWidth="1"/>
    <col min="3906" max="3908" width="2" customWidth="1"/>
    <col min="3909" max="3909" width="3.28515625" customWidth="1"/>
    <col min="3910" max="3913" width="8.85546875" customWidth="1"/>
    <col min="3914" max="4096" width="9.140625" customWidth="1"/>
    <col min="4097" max="4097" width="2" customWidth="1"/>
    <col min="4098" max="4098" width="3.140625" customWidth="1"/>
    <col min="4099" max="4156" width="2" customWidth="1"/>
    <col min="4157" max="4157" width="2.28515625" customWidth="1"/>
    <col min="4158" max="4160" width="2" customWidth="1"/>
    <col min="4161" max="4161" width="3.28515625" customWidth="1"/>
    <col min="4162" max="4164" width="2" customWidth="1"/>
    <col min="4165" max="4165" width="3.28515625" customWidth="1"/>
    <col min="4166" max="4169" width="8.85546875" customWidth="1"/>
    <col min="4170" max="4352" width="9.140625" customWidth="1"/>
    <col min="4353" max="4353" width="2" customWidth="1"/>
    <col min="4354" max="4354" width="3.140625" customWidth="1"/>
    <col min="4355" max="4412" width="2" customWidth="1"/>
    <col min="4413" max="4413" width="2.28515625" customWidth="1"/>
    <col min="4414" max="4416" width="2" customWidth="1"/>
    <col min="4417" max="4417" width="3.28515625" customWidth="1"/>
    <col min="4418" max="4420" width="2" customWidth="1"/>
    <col min="4421" max="4421" width="3.28515625" customWidth="1"/>
    <col min="4422" max="4425" width="8.85546875" customWidth="1"/>
    <col min="4426" max="4608" width="9.140625" customWidth="1"/>
    <col min="4609" max="4609" width="2" customWidth="1"/>
    <col min="4610" max="4610" width="3.140625" customWidth="1"/>
    <col min="4611" max="4668" width="2" customWidth="1"/>
    <col min="4669" max="4669" width="2.28515625" customWidth="1"/>
    <col min="4670" max="4672" width="2" customWidth="1"/>
    <col min="4673" max="4673" width="3.28515625" customWidth="1"/>
    <col min="4674" max="4676" width="2" customWidth="1"/>
    <col min="4677" max="4677" width="3.28515625" customWidth="1"/>
    <col min="4678" max="4681" width="8.85546875" customWidth="1"/>
    <col min="4682" max="4864" width="9.140625" customWidth="1"/>
    <col min="4865" max="4865" width="2" customWidth="1"/>
    <col min="4866" max="4866" width="3.140625" customWidth="1"/>
    <col min="4867" max="4924" width="2" customWidth="1"/>
    <col min="4925" max="4925" width="2.28515625" customWidth="1"/>
    <col min="4926" max="4928" width="2" customWidth="1"/>
    <col min="4929" max="4929" width="3.28515625" customWidth="1"/>
    <col min="4930" max="4932" width="2" customWidth="1"/>
    <col min="4933" max="4933" width="3.28515625" customWidth="1"/>
    <col min="4934" max="4937" width="8.85546875" customWidth="1"/>
    <col min="4938" max="5120" width="9.140625" customWidth="1"/>
    <col min="5121" max="5121" width="2" customWidth="1"/>
    <col min="5122" max="5122" width="3.140625" customWidth="1"/>
    <col min="5123" max="5180" width="2" customWidth="1"/>
    <col min="5181" max="5181" width="2.28515625" customWidth="1"/>
    <col min="5182" max="5184" width="2" customWidth="1"/>
    <col min="5185" max="5185" width="3.28515625" customWidth="1"/>
    <col min="5186" max="5188" width="2" customWidth="1"/>
    <col min="5189" max="5189" width="3.28515625" customWidth="1"/>
    <col min="5190" max="5193" width="8.85546875" customWidth="1"/>
    <col min="5194" max="5376" width="9.140625" customWidth="1"/>
    <col min="5377" max="5377" width="2" customWidth="1"/>
    <col min="5378" max="5378" width="3.140625" customWidth="1"/>
    <col min="5379" max="5436" width="2" customWidth="1"/>
    <col min="5437" max="5437" width="2.28515625" customWidth="1"/>
    <col min="5438" max="5440" width="2" customWidth="1"/>
    <col min="5441" max="5441" width="3.28515625" customWidth="1"/>
    <col min="5442" max="5444" width="2" customWidth="1"/>
    <col min="5445" max="5445" width="3.28515625" customWidth="1"/>
    <col min="5446" max="5449" width="8.85546875" customWidth="1"/>
    <col min="5450" max="5632" width="9.140625" customWidth="1"/>
    <col min="5633" max="5633" width="2" customWidth="1"/>
    <col min="5634" max="5634" width="3.140625" customWidth="1"/>
    <col min="5635" max="5692" width="2" customWidth="1"/>
    <col min="5693" max="5693" width="2.28515625" customWidth="1"/>
    <col min="5694" max="5696" width="2" customWidth="1"/>
    <col min="5697" max="5697" width="3.28515625" customWidth="1"/>
    <col min="5698" max="5700" width="2" customWidth="1"/>
    <col min="5701" max="5701" width="3.28515625" customWidth="1"/>
    <col min="5702" max="5705" width="8.85546875" customWidth="1"/>
    <col min="5706" max="5888" width="9.140625" customWidth="1"/>
    <col min="5889" max="5889" width="2" customWidth="1"/>
    <col min="5890" max="5890" width="3.140625" customWidth="1"/>
    <col min="5891" max="5948" width="2" customWidth="1"/>
    <col min="5949" max="5949" width="2.28515625" customWidth="1"/>
    <col min="5950" max="5952" width="2" customWidth="1"/>
    <col min="5953" max="5953" width="3.28515625" customWidth="1"/>
    <col min="5954" max="5956" width="2" customWidth="1"/>
    <col min="5957" max="5957" width="3.28515625" customWidth="1"/>
    <col min="5958" max="5961" width="8.85546875" customWidth="1"/>
    <col min="5962" max="6144" width="9.140625" customWidth="1"/>
    <col min="6145" max="6145" width="2" customWidth="1"/>
    <col min="6146" max="6146" width="3.140625" customWidth="1"/>
    <col min="6147" max="6204" width="2" customWidth="1"/>
    <col min="6205" max="6205" width="2.28515625" customWidth="1"/>
    <col min="6206" max="6208" width="2" customWidth="1"/>
    <col min="6209" max="6209" width="3.28515625" customWidth="1"/>
    <col min="6210" max="6212" width="2" customWidth="1"/>
    <col min="6213" max="6213" width="3.28515625" customWidth="1"/>
    <col min="6214" max="6217" width="8.85546875" customWidth="1"/>
    <col min="6218" max="6400" width="9.140625" customWidth="1"/>
    <col min="6401" max="6401" width="2" customWidth="1"/>
    <col min="6402" max="6402" width="3.140625" customWidth="1"/>
    <col min="6403" max="6460" width="2" customWidth="1"/>
    <col min="6461" max="6461" width="2.28515625" customWidth="1"/>
    <col min="6462" max="6464" width="2" customWidth="1"/>
    <col min="6465" max="6465" width="3.28515625" customWidth="1"/>
    <col min="6466" max="6468" width="2" customWidth="1"/>
    <col min="6469" max="6469" width="3.28515625" customWidth="1"/>
    <col min="6470" max="6473" width="8.85546875" customWidth="1"/>
    <col min="6474" max="6656" width="9.140625" customWidth="1"/>
    <col min="6657" max="6657" width="2" customWidth="1"/>
    <col min="6658" max="6658" width="3.140625" customWidth="1"/>
    <col min="6659" max="6716" width="2" customWidth="1"/>
    <col min="6717" max="6717" width="2.28515625" customWidth="1"/>
    <col min="6718" max="6720" width="2" customWidth="1"/>
    <col min="6721" max="6721" width="3.28515625" customWidth="1"/>
    <col min="6722" max="6724" width="2" customWidth="1"/>
    <col min="6725" max="6725" width="3.28515625" customWidth="1"/>
    <col min="6726" max="6729" width="8.85546875" customWidth="1"/>
    <col min="6730" max="6912" width="9.140625" customWidth="1"/>
    <col min="6913" max="6913" width="2" customWidth="1"/>
    <col min="6914" max="6914" width="3.140625" customWidth="1"/>
    <col min="6915" max="6972" width="2" customWidth="1"/>
    <col min="6973" max="6973" width="2.28515625" customWidth="1"/>
    <col min="6974" max="6976" width="2" customWidth="1"/>
    <col min="6977" max="6977" width="3.28515625" customWidth="1"/>
    <col min="6978" max="6980" width="2" customWidth="1"/>
    <col min="6981" max="6981" width="3.28515625" customWidth="1"/>
    <col min="6982" max="6985" width="8.85546875" customWidth="1"/>
    <col min="6986" max="7168" width="9.140625" customWidth="1"/>
    <col min="7169" max="7169" width="2" customWidth="1"/>
    <col min="7170" max="7170" width="3.140625" customWidth="1"/>
    <col min="7171" max="7228" width="2" customWidth="1"/>
    <col min="7229" max="7229" width="2.28515625" customWidth="1"/>
    <col min="7230" max="7232" width="2" customWidth="1"/>
    <col min="7233" max="7233" width="3.28515625" customWidth="1"/>
    <col min="7234" max="7236" width="2" customWidth="1"/>
    <col min="7237" max="7237" width="3.28515625" customWidth="1"/>
    <col min="7238" max="7241" width="8.85546875" customWidth="1"/>
    <col min="7242" max="7424" width="9.140625" customWidth="1"/>
    <col min="7425" max="7425" width="2" customWidth="1"/>
    <col min="7426" max="7426" width="3.140625" customWidth="1"/>
    <col min="7427" max="7484" width="2" customWidth="1"/>
    <col min="7485" max="7485" width="2.28515625" customWidth="1"/>
    <col min="7486" max="7488" width="2" customWidth="1"/>
    <col min="7489" max="7489" width="3.28515625" customWidth="1"/>
    <col min="7490" max="7492" width="2" customWidth="1"/>
    <col min="7493" max="7493" width="3.28515625" customWidth="1"/>
    <col min="7494" max="7497" width="8.85546875" customWidth="1"/>
    <col min="7498" max="7680" width="9.140625" customWidth="1"/>
    <col min="7681" max="7681" width="2" customWidth="1"/>
    <col min="7682" max="7682" width="3.140625" customWidth="1"/>
    <col min="7683" max="7740" width="2" customWidth="1"/>
    <col min="7741" max="7741" width="2.28515625" customWidth="1"/>
    <col min="7742" max="7744" width="2" customWidth="1"/>
    <col min="7745" max="7745" width="3.28515625" customWidth="1"/>
    <col min="7746" max="7748" width="2" customWidth="1"/>
    <col min="7749" max="7749" width="3.28515625" customWidth="1"/>
    <col min="7750" max="7753" width="8.85546875" customWidth="1"/>
    <col min="7754" max="7936" width="9.140625" customWidth="1"/>
    <col min="7937" max="7937" width="2" customWidth="1"/>
    <col min="7938" max="7938" width="3.140625" customWidth="1"/>
    <col min="7939" max="7996" width="2" customWidth="1"/>
    <col min="7997" max="7997" width="2.28515625" customWidth="1"/>
    <col min="7998" max="8000" width="2" customWidth="1"/>
    <col min="8001" max="8001" width="3.28515625" customWidth="1"/>
    <col min="8002" max="8004" width="2" customWidth="1"/>
    <col min="8005" max="8005" width="3.28515625" customWidth="1"/>
    <col min="8006" max="8009" width="8.85546875" customWidth="1"/>
    <col min="8010" max="8192" width="9.140625" customWidth="1"/>
    <col min="8193" max="8193" width="2" customWidth="1"/>
    <col min="8194" max="8194" width="3.140625" customWidth="1"/>
    <col min="8195" max="8252" width="2" customWidth="1"/>
    <col min="8253" max="8253" width="2.28515625" customWidth="1"/>
    <col min="8254" max="8256" width="2" customWidth="1"/>
    <col min="8257" max="8257" width="3.28515625" customWidth="1"/>
    <col min="8258" max="8260" width="2" customWidth="1"/>
    <col min="8261" max="8261" width="3.28515625" customWidth="1"/>
    <col min="8262" max="8265" width="8.85546875" customWidth="1"/>
    <col min="8266" max="8448" width="9.140625" customWidth="1"/>
    <col min="8449" max="8449" width="2" customWidth="1"/>
    <col min="8450" max="8450" width="3.140625" customWidth="1"/>
    <col min="8451" max="8508" width="2" customWidth="1"/>
    <col min="8509" max="8509" width="2.28515625" customWidth="1"/>
    <col min="8510" max="8512" width="2" customWidth="1"/>
    <col min="8513" max="8513" width="3.28515625" customWidth="1"/>
    <col min="8514" max="8516" width="2" customWidth="1"/>
    <col min="8517" max="8517" width="3.28515625" customWidth="1"/>
    <col min="8518" max="8521" width="8.85546875" customWidth="1"/>
    <col min="8522" max="8704" width="9.140625" customWidth="1"/>
    <col min="8705" max="8705" width="2" customWidth="1"/>
    <col min="8706" max="8706" width="3.140625" customWidth="1"/>
    <col min="8707" max="8764" width="2" customWidth="1"/>
    <col min="8765" max="8765" width="2.28515625" customWidth="1"/>
    <col min="8766" max="8768" width="2" customWidth="1"/>
    <col min="8769" max="8769" width="3.28515625" customWidth="1"/>
    <col min="8770" max="8772" width="2" customWidth="1"/>
    <col min="8773" max="8773" width="3.28515625" customWidth="1"/>
    <col min="8774" max="8777" width="8.85546875" customWidth="1"/>
    <col min="8778" max="8960" width="9.140625" customWidth="1"/>
    <col min="8961" max="8961" width="2" customWidth="1"/>
    <col min="8962" max="8962" width="3.140625" customWidth="1"/>
    <col min="8963" max="9020" width="2" customWidth="1"/>
    <col min="9021" max="9021" width="2.28515625" customWidth="1"/>
    <col min="9022" max="9024" width="2" customWidth="1"/>
    <col min="9025" max="9025" width="3.28515625" customWidth="1"/>
    <col min="9026" max="9028" width="2" customWidth="1"/>
    <col min="9029" max="9029" width="3.28515625" customWidth="1"/>
    <col min="9030" max="9033" width="8.85546875" customWidth="1"/>
    <col min="9034" max="9216" width="9.140625" customWidth="1"/>
    <col min="9217" max="9217" width="2" customWidth="1"/>
    <col min="9218" max="9218" width="3.140625" customWidth="1"/>
    <col min="9219" max="9276" width="2" customWidth="1"/>
    <col min="9277" max="9277" width="2.28515625" customWidth="1"/>
    <col min="9278" max="9280" width="2" customWidth="1"/>
    <col min="9281" max="9281" width="3.28515625" customWidth="1"/>
    <col min="9282" max="9284" width="2" customWidth="1"/>
    <col min="9285" max="9285" width="3.28515625" customWidth="1"/>
    <col min="9286" max="9289" width="8.85546875" customWidth="1"/>
    <col min="9290" max="9472" width="9.140625" customWidth="1"/>
    <col min="9473" max="9473" width="2" customWidth="1"/>
    <col min="9474" max="9474" width="3.140625" customWidth="1"/>
    <col min="9475" max="9532" width="2" customWidth="1"/>
    <col min="9533" max="9533" width="2.28515625" customWidth="1"/>
    <col min="9534" max="9536" width="2" customWidth="1"/>
    <col min="9537" max="9537" width="3.28515625" customWidth="1"/>
    <col min="9538" max="9540" width="2" customWidth="1"/>
    <col min="9541" max="9541" width="3.28515625" customWidth="1"/>
    <col min="9542" max="9545" width="8.85546875" customWidth="1"/>
    <col min="9546" max="9728" width="9.140625" customWidth="1"/>
    <col min="9729" max="9729" width="2" customWidth="1"/>
    <col min="9730" max="9730" width="3.140625" customWidth="1"/>
    <col min="9731" max="9788" width="2" customWidth="1"/>
    <col min="9789" max="9789" width="2.28515625" customWidth="1"/>
    <col min="9790" max="9792" width="2" customWidth="1"/>
    <col min="9793" max="9793" width="3.28515625" customWidth="1"/>
    <col min="9794" max="9796" width="2" customWidth="1"/>
    <col min="9797" max="9797" width="3.28515625" customWidth="1"/>
    <col min="9798" max="9801" width="8.85546875" customWidth="1"/>
    <col min="9802" max="9984" width="9.140625" customWidth="1"/>
    <col min="9985" max="9985" width="2" customWidth="1"/>
    <col min="9986" max="9986" width="3.140625" customWidth="1"/>
    <col min="9987" max="10044" width="2" customWidth="1"/>
    <col min="10045" max="10045" width="2.28515625" customWidth="1"/>
    <col min="10046" max="10048" width="2" customWidth="1"/>
    <col min="10049" max="10049" width="3.28515625" customWidth="1"/>
    <col min="10050" max="10052" width="2" customWidth="1"/>
    <col min="10053" max="10053" width="3.28515625" customWidth="1"/>
    <col min="10054" max="10057" width="8.85546875" customWidth="1"/>
    <col min="10058" max="10240" width="9.140625" customWidth="1"/>
    <col min="10241" max="10241" width="2" customWidth="1"/>
    <col min="10242" max="10242" width="3.140625" customWidth="1"/>
    <col min="10243" max="10300" width="2" customWidth="1"/>
    <col min="10301" max="10301" width="2.28515625" customWidth="1"/>
    <col min="10302" max="10304" width="2" customWidth="1"/>
    <col min="10305" max="10305" width="3.28515625" customWidth="1"/>
    <col min="10306" max="10308" width="2" customWidth="1"/>
    <col min="10309" max="10309" width="3.28515625" customWidth="1"/>
    <col min="10310" max="10313" width="8.85546875" customWidth="1"/>
    <col min="10314" max="10496" width="9.140625" customWidth="1"/>
    <col min="10497" max="10497" width="2" customWidth="1"/>
    <col min="10498" max="10498" width="3.140625" customWidth="1"/>
    <col min="10499" max="10556" width="2" customWidth="1"/>
    <col min="10557" max="10557" width="2.28515625" customWidth="1"/>
    <col min="10558" max="10560" width="2" customWidth="1"/>
    <col min="10561" max="10561" width="3.28515625" customWidth="1"/>
    <col min="10562" max="10564" width="2" customWidth="1"/>
    <col min="10565" max="10565" width="3.28515625" customWidth="1"/>
    <col min="10566" max="10569" width="8.85546875" customWidth="1"/>
    <col min="10570" max="10752" width="9.140625" customWidth="1"/>
    <col min="10753" max="10753" width="2" customWidth="1"/>
    <col min="10754" max="10754" width="3.140625" customWidth="1"/>
    <col min="10755" max="10812" width="2" customWidth="1"/>
    <col min="10813" max="10813" width="2.28515625" customWidth="1"/>
    <col min="10814" max="10816" width="2" customWidth="1"/>
    <col min="10817" max="10817" width="3.28515625" customWidth="1"/>
    <col min="10818" max="10820" width="2" customWidth="1"/>
    <col min="10821" max="10821" width="3.28515625" customWidth="1"/>
    <col min="10822" max="10825" width="8.85546875" customWidth="1"/>
    <col min="10826" max="11008" width="9.140625" customWidth="1"/>
    <col min="11009" max="11009" width="2" customWidth="1"/>
    <col min="11010" max="11010" width="3.140625" customWidth="1"/>
    <col min="11011" max="11068" width="2" customWidth="1"/>
    <col min="11069" max="11069" width="2.28515625" customWidth="1"/>
    <col min="11070" max="11072" width="2" customWidth="1"/>
    <col min="11073" max="11073" width="3.28515625" customWidth="1"/>
    <col min="11074" max="11076" width="2" customWidth="1"/>
    <col min="11077" max="11077" width="3.28515625" customWidth="1"/>
    <col min="11078" max="11081" width="8.85546875" customWidth="1"/>
    <col min="11082" max="11264" width="9.140625" customWidth="1"/>
    <col min="11265" max="11265" width="2" customWidth="1"/>
    <col min="11266" max="11266" width="3.140625" customWidth="1"/>
    <col min="11267" max="11324" width="2" customWidth="1"/>
    <col min="11325" max="11325" width="2.28515625" customWidth="1"/>
    <col min="11326" max="11328" width="2" customWidth="1"/>
    <col min="11329" max="11329" width="3.28515625" customWidth="1"/>
    <col min="11330" max="11332" width="2" customWidth="1"/>
    <col min="11333" max="11333" width="3.28515625" customWidth="1"/>
    <col min="11334" max="11337" width="8.85546875" customWidth="1"/>
    <col min="11338" max="11520" width="9.140625" customWidth="1"/>
    <col min="11521" max="11521" width="2" customWidth="1"/>
    <col min="11522" max="11522" width="3.140625" customWidth="1"/>
    <col min="11523" max="11580" width="2" customWidth="1"/>
    <col min="11581" max="11581" width="2.28515625" customWidth="1"/>
    <col min="11582" max="11584" width="2" customWidth="1"/>
    <col min="11585" max="11585" width="3.28515625" customWidth="1"/>
    <col min="11586" max="11588" width="2" customWidth="1"/>
    <col min="11589" max="11589" width="3.28515625" customWidth="1"/>
    <col min="11590" max="11593" width="8.85546875" customWidth="1"/>
    <col min="11594" max="11776" width="9.140625" customWidth="1"/>
    <col min="11777" max="11777" width="2" customWidth="1"/>
    <col min="11778" max="11778" width="3.140625" customWidth="1"/>
    <col min="11779" max="11836" width="2" customWidth="1"/>
    <col min="11837" max="11837" width="2.28515625" customWidth="1"/>
    <col min="11838" max="11840" width="2" customWidth="1"/>
    <col min="11841" max="11841" width="3.28515625" customWidth="1"/>
    <col min="11842" max="11844" width="2" customWidth="1"/>
    <col min="11845" max="11845" width="3.28515625" customWidth="1"/>
    <col min="11846" max="11849" width="8.85546875" customWidth="1"/>
    <col min="11850" max="12032" width="9.140625" customWidth="1"/>
    <col min="12033" max="12033" width="2" customWidth="1"/>
    <col min="12034" max="12034" width="3.140625" customWidth="1"/>
    <col min="12035" max="12092" width="2" customWidth="1"/>
    <col min="12093" max="12093" width="2.28515625" customWidth="1"/>
    <col min="12094" max="12096" width="2" customWidth="1"/>
    <col min="12097" max="12097" width="3.28515625" customWidth="1"/>
    <col min="12098" max="12100" width="2" customWidth="1"/>
    <col min="12101" max="12101" width="3.28515625" customWidth="1"/>
    <col min="12102" max="12105" width="8.85546875" customWidth="1"/>
    <col min="12106" max="12288" width="9.140625" customWidth="1"/>
    <col min="12289" max="12289" width="2" customWidth="1"/>
    <col min="12290" max="12290" width="3.140625" customWidth="1"/>
    <col min="12291" max="12348" width="2" customWidth="1"/>
    <col min="12349" max="12349" width="2.28515625" customWidth="1"/>
    <col min="12350" max="12352" width="2" customWidth="1"/>
    <col min="12353" max="12353" width="3.28515625" customWidth="1"/>
    <col min="12354" max="12356" width="2" customWidth="1"/>
    <col min="12357" max="12357" width="3.28515625" customWidth="1"/>
    <col min="12358" max="12361" width="8.85546875" customWidth="1"/>
    <col min="12362" max="12544" width="9.140625" customWidth="1"/>
    <col min="12545" max="12545" width="2" customWidth="1"/>
    <col min="12546" max="12546" width="3.140625" customWidth="1"/>
    <col min="12547" max="12604" width="2" customWidth="1"/>
    <col min="12605" max="12605" width="2.28515625" customWidth="1"/>
    <col min="12606" max="12608" width="2" customWidth="1"/>
    <col min="12609" max="12609" width="3.28515625" customWidth="1"/>
    <col min="12610" max="12612" width="2" customWidth="1"/>
    <col min="12613" max="12613" width="3.28515625" customWidth="1"/>
    <col min="12614" max="12617" width="8.85546875" customWidth="1"/>
    <col min="12618" max="12800" width="9.140625" customWidth="1"/>
    <col min="12801" max="12801" width="2" customWidth="1"/>
    <col min="12802" max="12802" width="3.140625" customWidth="1"/>
    <col min="12803" max="12860" width="2" customWidth="1"/>
    <col min="12861" max="12861" width="2.28515625" customWidth="1"/>
    <col min="12862" max="12864" width="2" customWidth="1"/>
    <col min="12865" max="12865" width="3.28515625" customWidth="1"/>
    <col min="12866" max="12868" width="2" customWidth="1"/>
    <col min="12869" max="12869" width="3.28515625" customWidth="1"/>
    <col min="12870" max="12873" width="8.85546875" customWidth="1"/>
    <col min="12874" max="13056" width="9.140625" customWidth="1"/>
    <col min="13057" max="13057" width="2" customWidth="1"/>
    <col min="13058" max="13058" width="3.140625" customWidth="1"/>
    <col min="13059" max="13116" width="2" customWidth="1"/>
    <col min="13117" max="13117" width="2.28515625" customWidth="1"/>
    <col min="13118" max="13120" width="2" customWidth="1"/>
    <col min="13121" max="13121" width="3.28515625" customWidth="1"/>
    <col min="13122" max="13124" width="2" customWidth="1"/>
    <col min="13125" max="13125" width="3.28515625" customWidth="1"/>
    <col min="13126" max="13129" width="8.85546875" customWidth="1"/>
    <col min="13130" max="13312" width="9.140625" customWidth="1"/>
    <col min="13313" max="13313" width="2" customWidth="1"/>
    <col min="13314" max="13314" width="3.140625" customWidth="1"/>
    <col min="13315" max="13372" width="2" customWidth="1"/>
    <col min="13373" max="13373" width="2.28515625" customWidth="1"/>
    <col min="13374" max="13376" width="2" customWidth="1"/>
    <col min="13377" max="13377" width="3.28515625" customWidth="1"/>
    <col min="13378" max="13380" width="2" customWidth="1"/>
    <col min="13381" max="13381" width="3.28515625" customWidth="1"/>
    <col min="13382" max="13385" width="8.85546875" customWidth="1"/>
    <col min="13386" max="13568" width="9.140625" customWidth="1"/>
    <col min="13569" max="13569" width="2" customWidth="1"/>
    <col min="13570" max="13570" width="3.140625" customWidth="1"/>
    <col min="13571" max="13628" width="2" customWidth="1"/>
    <col min="13629" max="13629" width="2.28515625" customWidth="1"/>
    <col min="13630" max="13632" width="2" customWidth="1"/>
    <col min="13633" max="13633" width="3.28515625" customWidth="1"/>
    <col min="13634" max="13636" width="2" customWidth="1"/>
    <col min="13637" max="13637" width="3.28515625" customWidth="1"/>
    <col min="13638" max="13641" width="8.85546875" customWidth="1"/>
    <col min="13642" max="13824" width="9.140625" customWidth="1"/>
    <col min="13825" max="13825" width="2" customWidth="1"/>
    <col min="13826" max="13826" width="3.140625" customWidth="1"/>
    <col min="13827" max="13884" width="2" customWidth="1"/>
    <col min="13885" max="13885" width="2.28515625" customWidth="1"/>
    <col min="13886" max="13888" width="2" customWidth="1"/>
    <col min="13889" max="13889" width="3.28515625" customWidth="1"/>
    <col min="13890" max="13892" width="2" customWidth="1"/>
    <col min="13893" max="13893" width="3.28515625" customWidth="1"/>
    <col min="13894" max="13897" width="8.85546875" customWidth="1"/>
    <col min="13898" max="14080" width="9.140625" customWidth="1"/>
    <col min="14081" max="14081" width="2" customWidth="1"/>
    <col min="14082" max="14082" width="3.140625" customWidth="1"/>
    <col min="14083" max="14140" width="2" customWidth="1"/>
    <col min="14141" max="14141" width="2.28515625" customWidth="1"/>
    <col min="14142" max="14144" width="2" customWidth="1"/>
    <col min="14145" max="14145" width="3.28515625" customWidth="1"/>
    <col min="14146" max="14148" width="2" customWidth="1"/>
    <col min="14149" max="14149" width="3.28515625" customWidth="1"/>
    <col min="14150" max="14153" width="8.85546875" customWidth="1"/>
    <col min="14154" max="14336" width="9.140625" customWidth="1"/>
    <col min="14337" max="14337" width="2" customWidth="1"/>
    <col min="14338" max="14338" width="3.140625" customWidth="1"/>
    <col min="14339" max="14396" width="2" customWidth="1"/>
    <col min="14397" max="14397" width="2.28515625" customWidth="1"/>
    <col min="14398" max="14400" width="2" customWidth="1"/>
    <col min="14401" max="14401" width="3.28515625" customWidth="1"/>
    <col min="14402" max="14404" width="2" customWidth="1"/>
    <col min="14405" max="14405" width="3.28515625" customWidth="1"/>
    <col min="14406" max="14409" width="8.85546875" customWidth="1"/>
    <col min="14410" max="14592" width="9.140625" customWidth="1"/>
    <col min="14593" max="14593" width="2" customWidth="1"/>
    <col min="14594" max="14594" width="3.140625" customWidth="1"/>
    <col min="14595" max="14652" width="2" customWidth="1"/>
    <col min="14653" max="14653" width="2.28515625" customWidth="1"/>
    <col min="14654" max="14656" width="2" customWidth="1"/>
    <col min="14657" max="14657" width="3.28515625" customWidth="1"/>
    <col min="14658" max="14660" width="2" customWidth="1"/>
    <col min="14661" max="14661" width="3.28515625" customWidth="1"/>
    <col min="14662" max="14665" width="8.85546875" customWidth="1"/>
    <col min="14666" max="14848" width="9.140625" customWidth="1"/>
    <col min="14849" max="14849" width="2" customWidth="1"/>
    <col min="14850" max="14850" width="3.140625" customWidth="1"/>
    <col min="14851" max="14908" width="2" customWidth="1"/>
    <col min="14909" max="14909" width="2.28515625" customWidth="1"/>
    <col min="14910" max="14912" width="2" customWidth="1"/>
    <col min="14913" max="14913" width="3.28515625" customWidth="1"/>
    <col min="14914" max="14916" width="2" customWidth="1"/>
    <col min="14917" max="14917" width="3.28515625" customWidth="1"/>
    <col min="14918" max="14921" width="8.85546875" customWidth="1"/>
    <col min="14922" max="15104" width="9.140625" customWidth="1"/>
    <col min="15105" max="15105" width="2" customWidth="1"/>
    <col min="15106" max="15106" width="3.140625" customWidth="1"/>
    <col min="15107" max="15164" width="2" customWidth="1"/>
    <col min="15165" max="15165" width="2.28515625" customWidth="1"/>
    <col min="15166" max="15168" width="2" customWidth="1"/>
    <col min="15169" max="15169" width="3.28515625" customWidth="1"/>
    <col min="15170" max="15172" width="2" customWidth="1"/>
    <col min="15173" max="15173" width="3.28515625" customWidth="1"/>
    <col min="15174" max="15177" width="8.85546875" customWidth="1"/>
    <col min="15178" max="15360" width="9.140625" customWidth="1"/>
    <col min="15361" max="15361" width="2" customWidth="1"/>
    <col min="15362" max="15362" width="3.140625" customWidth="1"/>
    <col min="15363" max="15420" width="2" customWidth="1"/>
    <col min="15421" max="15421" width="2.28515625" customWidth="1"/>
    <col min="15422" max="15424" width="2" customWidth="1"/>
    <col min="15425" max="15425" width="3.28515625" customWidth="1"/>
    <col min="15426" max="15428" width="2" customWidth="1"/>
    <col min="15429" max="15429" width="3.28515625" customWidth="1"/>
    <col min="15430" max="15433" width="8.85546875" customWidth="1"/>
    <col min="15434" max="15616" width="9.140625" customWidth="1"/>
    <col min="15617" max="15617" width="2" customWidth="1"/>
    <col min="15618" max="15618" width="3.140625" customWidth="1"/>
    <col min="15619" max="15676" width="2" customWidth="1"/>
    <col min="15677" max="15677" width="2.28515625" customWidth="1"/>
    <col min="15678" max="15680" width="2" customWidth="1"/>
    <col min="15681" max="15681" width="3.28515625" customWidth="1"/>
    <col min="15682" max="15684" width="2" customWidth="1"/>
    <col min="15685" max="15685" width="3.28515625" customWidth="1"/>
    <col min="15686" max="15689" width="8.85546875" customWidth="1"/>
    <col min="15690" max="15872" width="9.140625" customWidth="1"/>
    <col min="15873" max="15873" width="2" customWidth="1"/>
    <col min="15874" max="15874" width="3.140625" customWidth="1"/>
    <col min="15875" max="15932" width="2" customWidth="1"/>
    <col min="15933" max="15933" width="2.28515625" customWidth="1"/>
    <col min="15934" max="15936" width="2" customWidth="1"/>
    <col min="15937" max="15937" width="3.28515625" customWidth="1"/>
    <col min="15938" max="15940" width="2" customWidth="1"/>
    <col min="15941" max="15941" width="3.28515625" customWidth="1"/>
    <col min="15942" max="15945" width="8.85546875" customWidth="1"/>
    <col min="15946" max="16128" width="9.140625" customWidth="1"/>
    <col min="16129" max="16129" width="2" customWidth="1"/>
    <col min="16130" max="16130" width="3.140625" customWidth="1"/>
    <col min="16131" max="16188" width="2" customWidth="1"/>
    <col min="16189" max="16189" width="2.28515625" customWidth="1"/>
    <col min="16190" max="16192" width="2" customWidth="1"/>
    <col min="16193" max="16193" width="3.28515625" customWidth="1"/>
    <col min="16194" max="16196" width="2" customWidth="1"/>
    <col min="16197" max="16197" width="3.28515625" customWidth="1"/>
    <col min="16198" max="16201" width="8.85546875" customWidth="1"/>
    <col min="16202" max="16384" width="9.140625" customWidth="1"/>
  </cols>
  <sheetData>
    <row r="1" spans="1:73" s="1" customFormat="1" ht="11.25" customHeight="1">
      <c r="BD1" s="1" t="s">
        <v>0</v>
      </c>
    </row>
    <row r="2" spans="1:73" s="1" customFormat="1" ht="11.25" customHeight="1">
      <c r="BD2" s="1" t="s">
        <v>1</v>
      </c>
    </row>
    <row r="3" spans="1:73" s="1" customFormat="1" ht="11.25" customHeight="1">
      <c r="BD3" s="1" t="s">
        <v>2</v>
      </c>
    </row>
    <row r="4" spans="1:73" ht="15.75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/>
      <c r="BS4"/>
      <c r="BT4"/>
      <c r="BU4"/>
    </row>
    <row r="5" spans="1:73" ht="15.75" customHeight="1">
      <c r="A5" s="17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/>
      <c r="BS5"/>
      <c r="BT5"/>
      <c r="BU5"/>
    </row>
    <row r="8" spans="1:73" ht="11.25" customHeight="1">
      <c r="A8" s="2" t="s">
        <v>5</v>
      </c>
      <c r="B8" s="18">
        <v>9200000</v>
      </c>
      <c r="C8" s="18"/>
      <c r="D8" s="18"/>
      <c r="E8" s="18"/>
      <c r="F8" s="18"/>
      <c r="G8" s="18"/>
      <c r="H8" s="18"/>
      <c r="I8" s="18"/>
      <c r="J8"/>
      <c r="K8" s="14" t="s">
        <v>6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/>
      <c r="BS8"/>
      <c r="BT8"/>
      <c r="BU8"/>
    </row>
    <row r="9" spans="1:73" ht="11.25" customHeight="1">
      <c r="A9"/>
      <c r="B9" s="9" t="s">
        <v>7</v>
      </c>
      <c r="C9" s="9"/>
      <c r="D9" s="9"/>
      <c r="E9" s="9"/>
      <c r="F9" s="9"/>
      <c r="G9" s="9"/>
      <c r="H9" s="9"/>
      <c r="I9" s="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2" t="s">
        <v>8</v>
      </c>
      <c r="B11" s="19">
        <v>9210000</v>
      </c>
      <c r="C11" s="19"/>
      <c r="D11" s="19"/>
      <c r="E11" s="19"/>
      <c r="F11" s="19"/>
      <c r="G11" s="19"/>
      <c r="H11" s="19"/>
      <c r="I11" s="19"/>
      <c r="J11"/>
      <c r="K11" s="14" t="s">
        <v>6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/>
      <c r="BS11"/>
      <c r="BT11"/>
      <c r="BU11"/>
    </row>
    <row r="12" spans="1:73" ht="11.25" customHeight="1">
      <c r="A12"/>
      <c r="B12" s="9" t="s">
        <v>7</v>
      </c>
      <c r="C12" s="9"/>
      <c r="D12" s="9"/>
      <c r="E12" s="9"/>
      <c r="F12" s="9"/>
      <c r="G12" s="9"/>
      <c r="H12" s="9"/>
      <c r="I12" s="9"/>
      <c r="J12"/>
      <c r="K12" s="10" t="s">
        <v>9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/>
      <c r="BS12"/>
      <c r="BT12"/>
      <c r="BU12"/>
    </row>
    <row r="14" spans="1:73" ht="11.25" customHeight="1">
      <c r="A14" s="2" t="s">
        <v>10</v>
      </c>
      <c r="B14" s="11">
        <v>49216650</v>
      </c>
      <c r="C14" s="11"/>
      <c r="D14" s="11"/>
      <c r="E14" s="11"/>
      <c r="F14" s="11"/>
      <c r="G14" s="11"/>
      <c r="H14" s="11"/>
      <c r="I14" s="11"/>
      <c r="J14"/>
      <c r="K14" s="12">
        <v>456</v>
      </c>
      <c r="L14" s="12"/>
      <c r="M14" s="12"/>
      <c r="N14" s="12"/>
      <c r="O14" s="12"/>
      <c r="P14" s="12"/>
      <c r="Q14" s="12"/>
      <c r="R14"/>
      <c r="S14" s="13" t="s">
        <v>62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/>
      <c r="BS14"/>
      <c r="BT14"/>
      <c r="BU14"/>
    </row>
    <row r="15" spans="1:73" ht="11.25" customHeight="1">
      <c r="A15"/>
      <c r="B15" s="9" t="s">
        <v>7</v>
      </c>
      <c r="C15" s="9"/>
      <c r="D15" s="9"/>
      <c r="E15" s="9"/>
      <c r="F15" s="9"/>
      <c r="G15" s="9"/>
      <c r="H15" s="9"/>
      <c r="I15" s="9"/>
      <c r="J15"/>
      <c r="K15" s="10" t="s">
        <v>11</v>
      </c>
      <c r="L15" s="10"/>
      <c r="M15" s="10"/>
      <c r="N15" s="10"/>
      <c r="O15" s="10"/>
      <c r="P15" s="10"/>
      <c r="Q15" s="10"/>
      <c r="R15"/>
      <c r="S15" s="10" t="s">
        <v>12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21" customHeight="1">
      <c r="A17" s="2" t="s">
        <v>13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2" t="s">
        <v>14</v>
      </c>
      <c r="BO17"/>
      <c r="BP17"/>
      <c r="BQ17"/>
      <c r="BR17"/>
      <c r="BS17"/>
      <c r="BT17"/>
      <c r="BU17"/>
    </row>
    <row r="18" spans="1:73" ht="17.25" customHeight="1">
      <c r="A18" s="15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 t="s">
        <v>16</v>
      </c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 t="s">
        <v>17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/>
      <c r="BS18"/>
      <c r="BT18"/>
      <c r="BU18"/>
    </row>
    <row r="19" spans="1:73" ht="20.25" customHeight="1">
      <c r="A19" s="15" t="s">
        <v>18</v>
      </c>
      <c r="B19" s="15"/>
      <c r="C19" s="15"/>
      <c r="D19" s="15"/>
      <c r="E19" s="15"/>
      <c r="F19" s="15"/>
      <c r="G19" s="15"/>
      <c r="H19" s="15"/>
      <c r="I19" s="15" t="s">
        <v>19</v>
      </c>
      <c r="J19" s="15"/>
      <c r="K19" s="15"/>
      <c r="L19" s="15"/>
      <c r="M19" s="15"/>
      <c r="N19" s="15"/>
      <c r="O19" s="15"/>
      <c r="P19" s="15" t="s">
        <v>20</v>
      </c>
      <c r="Q19" s="15"/>
      <c r="R19" s="15"/>
      <c r="S19" s="15"/>
      <c r="T19" s="15"/>
      <c r="U19" s="15"/>
      <c r="V19" s="15"/>
      <c r="W19" s="15"/>
      <c r="X19" s="15" t="s">
        <v>18</v>
      </c>
      <c r="Y19" s="15"/>
      <c r="Z19" s="15"/>
      <c r="AA19" s="15"/>
      <c r="AB19" s="15"/>
      <c r="AC19" s="15"/>
      <c r="AD19" s="15"/>
      <c r="AE19" s="15" t="s">
        <v>19</v>
      </c>
      <c r="AF19" s="15"/>
      <c r="AG19" s="15"/>
      <c r="AH19" s="15"/>
      <c r="AI19" s="15"/>
      <c r="AJ19" s="15"/>
      <c r="AK19" s="15"/>
      <c r="AL19" s="15" t="s">
        <v>20</v>
      </c>
      <c r="AM19" s="15"/>
      <c r="AN19" s="15"/>
      <c r="AO19" s="15"/>
      <c r="AP19" s="15"/>
      <c r="AQ19" s="15"/>
      <c r="AR19" s="15"/>
      <c r="AS19" s="15"/>
      <c r="AT19" s="15"/>
      <c r="AU19" s="15" t="s">
        <v>18</v>
      </c>
      <c r="AV19" s="15"/>
      <c r="AW19" s="15"/>
      <c r="AX19" s="15"/>
      <c r="AY19" s="15"/>
      <c r="AZ19" s="15"/>
      <c r="BA19" s="15"/>
      <c r="BB19" s="15" t="s">
        <v>19</v>
      </c>
      <c r="BC19" s="15"/>
      <c r="BD19" s="15"/>
      <c r="BE19" s="15"/>
      <c r="BF19" s="15"/>
      <c r="BG19" s="15"/>
      <c r="BH19" s="15"/>
      <c r="BI19" s="15" t="s">
        <v>20</v>
      </c>
      <c r="BJ19" s="15"/>
      <c r="BK19" s="15"/>
      <c r="BL19" s="15"/>
      <c r="BM19" s="15"/>
      <c r="BN19" s="15"/>
      <c r="BO19" s="15"/>
      <c r="BP19" s="15"/>
      <c r="BQ19" s="15"/>
      <c r="BR19"/>
      <c r="BS19"/>
      <c r="BT19"/>
      <c r="BU19"/>
    </row>
    <row r="20" spans="1:73" ht="21.75" customHeight="1">
      <c r="A20" s="16">
        <v>1</v>
      </c>
      <c r="B20" s="16"/>
      <c r="C20" s="16"/>
      <c r="D20" s="16"/>
      <c r="E20" s="16"/>
      <c r="F20" s="16"/>
      <c r="G20" s="16"/>
      <c r="H20" s="16"/>
      <c r="I20" s="16">
        <v>2</v>
      </c>
      <c r="J20" s="16"/>
      <c r="K20" s="16"/>
      <c r="L20" s="16"/>
      <c r="M20" s="16"/>
      <c r="N20" s="16"/>
      <c r="O20" s="16"/>
      <c r="P20" s="16">
        <v>3</v>
      </c>
      <c r="Q20" s="16"/>
      <c r="R20" s="16"/>
      <c r="S20" s="16"/>
      <c r="T20" s="16"/>
      <c r="U20" s="16"/>
      <c r="V20" s="16"/>
      <c r="W20" s="16"/>
      <c r="X20" s="16">
        <v>4</v>
      </c>
      <c r="Y20" s="16"/>
      <c r="Z20" s="16"/>
      <c r="AA20" s="16"/>
      <c r="AB20" s="16"/>
      <c r="AC20" s="16"/>
      <c r="AD20" s="16"/>
      <c r="AE20" s="16">
        <v>5</v>
      </c>
      <c r="AF20" s="16"/>
      <c r="AG20" s="16"/>
      <c r="AH20" s="16"/>
      <c r="AI20" s="16"/>
      <c r="AJ20" s="16"/>
      <c r="AK20" s="16"/>
      <c r="AL20" s="16">
        <v>6</v>
      </c>
      <c r="AM20" s="16"/>
      <c r="AN20" s="16"/>
      <c r="AO20" s="16"/>
      <c r="AP20" s="16"/>
      <c r="AQ20" s="16"/>
      <c r="AR20" s="16"/>
      <c r="AS20" s="16"/>
      <c r="AT20" s="16"/>
      <c r="AU20" s="16">
        <v>7</v>
      </c>
      <c r="AV20" s="16"/>
      <c r="AW20" s="16"/>
      <c r="AX20" s="16"/>
      <c r="AY20" s="16"/>
      <c r="AZ20" s="16"/>
      <c r="BA20" s="16"/>
      <c r="BB20" s="16">
        <v>8</v>
      </c>
      <c r="BC20" s="16"/>
      <c r="BD20" s="16"/>
      <c r="BE20" s="16"/>
      <c r="BF20" s="16"/>
      <c r="BG20" s="16"/>
      <c r="BH20" s="16"/>
      <c r="BI20" s="16">
        <v>9</v>
      </c>
      <c r="BJ20" s="16"/>
      <c r="BK20" s="16"/>
      <c r="BL20" s="16"/>
      <c r="BM20" s="16"/>
      <c r="BN20" s="16"/>
      <c r="BO20" s="16"/>
      <c r="BP20" s="16"/>
      <c r="BQ20" s="16"/>
      <c r="BR20"/>
      <c r="BS20"/>
      <c r="BT20"/>
      <c r="BU20"/>
    </row>
    <row r="21" spans="1:73" ht="18" customHeight="1">
      <c r="A21" s="20">
        <v>2300</v>
      </c>
      <c r="B21" s="20"/>
      <c r="C21" s="20"/>
      <c r="D21" s="20"/>
      <c r="E21" s="20"/>
      <c r="F21" s="20"/>
      <c r="G21" s="20"/>
      <c r="H21" s="20"/>
      <c r="I21" s="20">
        <v>9229.1039999999994</v>
      </c>
      <c r="J21" s="20"/>
      <c r="K21" s="20"/>
      <c r="L21" s="20"/>
      <c r="M21" s="20"/>
      <c r="N21" s="20"/>
      <c r="O21" s="20"/>
      <c r="P21" s="20">
        <v>11529.103999999999</v>
      </c>
      <c r="Q21" s="20"/>
      <c r="R21" s="20"/>
      <c r="S21" s="20"/>
      <c r="T21" s="20"/>
      <c r="U21" s="20"/>
      <c r="V21" s="20"/>
      <c r="W21" s="20"/>
      <c r="X21" s="20">
        <v>2131.9319999999998</v>
      </c>
      <c r="Y21" s="20"/>
      <c r="Z21" s="20"/>
      <c r="AA21" s="20"/>
      <c r="AB21" s="20"/>
      <c r="AC21" s="20"/>
      <c r="AD21" s="20"/>
      <c r="AE21" s="20">
        <v>7919.2290000000003</v>
      </c>
      <c r="AF21" s="20"/>
      <c r="AG21" s="20"/>
      <c r="AH21" s="20"/>
      <c r="AI21" s="20"/>
      <c r="AJ21" s="20"/>
      <c r="AK21" s="20"/>
      <c r="AL21" s="20">
        <v>10051.161</v>
      </c>
      <c r="AM21" s="20"/>
      <c r="AN21" s="20"/>
      <c r="AO21" s="20"/>
      <c r="AP21" s="20"/>
      <c r="AQ21" s="20"/>
      <c r="AR21" s="20"/>
      <c r="AS21" s="20"/>
      <c r="AT21" s="20"/>
      <c r="AU21" s="21">
        <v>-168.06800000000001</v>
      </c>
      <c r="AV21" s="21"/>
      <c r="AW21" s="21"/>
      <c r="AX21" s="21"/>
      <c r="AY21" s="21"/>
      <c r="AZ21" s="21"/>
      <c r="BA21" s="21"/>
      <c r="BB21" s="20">
        <v>-1309.875</v>
      </c>
      <c r="BC21" s="20"/>
      <c r="BD21" s="20"/>
      <c r="BE21" s="20"/>
      <c r="BF21" s="20"/>
      <c r="BG21" s="20"/>
      <c r="BH21" s="20"/>
      <c r="BI21" s="20">
        <v>-1477.943</v>
      </c>
      <c r="BJ21" s="20"/>
      <c r="BK21" s="20"/>
      <c r="BL21" s="20"/>
      <c r="BM21" s="20"/>
      <c r="BN21" s="20"/>
      <c r="BO21" s="20"/>
      <c r="BP21" s="20"/>
      <c r="BQ21" s="20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2" t="s">
        <v>21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14</v>
      </c>
      <c r="BN23"/>
      <c r="BO23"/>
      <c r="BP23"/>
      <c r="BQ23"/>
      <c r="BR23"/>
      <c r="BS23"/>
      <c r="BT23"/>
      <c r="BU23"/>
    </row>
    <row r="24" spans="1:73" ht="21.75" customHeight="1">
      <c r="A24" s="22" t="s">
        <v>22</v>
      </c>
      <c r="B24" s="22"/>
      <c r="C24" s="25" t="s">
        <v>23</v>
      </c>
      <c r="D24" s="25"/>
      <c r="E24" s="25"/>
      <c r="F24" s="25"/>
      <c r="G24" s="25" t="s">
        <v>24</v>
      </c>
      <c r="H24" s="25"/>
      <c r="I24" s="25"/>
      <c r="J24" s="25"/>
      <c r="K24" s="22" t="s">
        <v>25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5" t="s">
        <v>26</v>
      </c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 t="s">
        <v>27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 t="s">
        <v>17</v>
      </c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25" t="s">
        <v>28</v>
      </c>
      <c r="BS24" s="25"/>
      <c r="BT24" s="25"/>
      <c r="BU24" s="25"/>
    </row>
    <row r="25" spans="1:73" ht="21.75" customHeight="1">
      <c r="A25" s="23"/>
      <c r="B25" s="24"/>
      <c r="C25" s="26"/>
      <c r="D25" s="27"/>
      <c r="E25" s="27"/>
      <c r="F25" s="28"/>
      <c r="G25" s="26"/>
      <c r="H25" s="27"/>
      <c r="I25" s="27"/>
      <c r="J25" s="28"/>
      <c r="K25" s="2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4"/>
      <c r="Y25" s="15" t="s">
        <v>18</v>
      </c>
      <c r="Z25" s="15"/>
      <c r="AA25" s="15"/>
      <c r="AB25" s="15"/>
      <c r="AC25" s="15"/>
      <c r="AD25" s="15"/>
      <c r="AE25" s="15" t="s">
        <v>19</v>
      </c>
      <c r="AF25" s="15"/>
      <c r="AG25" s="15"/>
      <c r="AH25" s="15"/>
      <c r="AI25" s="15"/>
      <c r="AJ25" s="15"/>
      <c r="AK25" s="15" t="s">
        <v>20</v>
      </c>
      <c r="AL25" s="15"/>
      <c r="AM25" s="15"/>
      <c r="AN25" s="15"/>
      <c r="AO25" s="15"/>
      <c r="AP25" s="15"/>
      <c r="AQ25" s="15" t="s">
        <v>18</v>
      </c>
      <c r="AR25" s="15"/>
      <c r="AS25" s="15"/>
      <c r="AT25" s="15"/>
      <c r="AU25" s="15"/>
      <c r="AV25" s="15" t="s">
        <v>19</v>
      </c>
      <c r="AW25" s="15"/>
      <c r="AX25" s="15"/>
      <c r="AY25" s="15"/>
      <c r="AZ25" s="15"/>
      <c r="BA25" s="15" t="s">
        <v>20</v>
      </c>
      <c r="BB25" s="15"/>
      <c r="BC25" s="15"/>
      <c r="BD25" s="15"/>
      <c r="BE25" s="15"/>
      <c r="BF25" s="15" t="s">
        <v>18</v>
      </c>
      <c r="BG25" s="15"/>
      <c r="BH25" s="15"/>
      <c r="BI25" s="15"/>
      <c r="BJ25" s="15" t="s">
        <v>19</v>
      </c>
      <c r="BK25" s="15"/>
      <c r="BL25" s="15"/>
      <c r="BM25" s="15"/>
      <c r="BN25" s="15" t="s">
        <v>20</v>
      </c>
      <c r="BO25" s="15"/>
      <c r="BP25" s="15"/>
      <c r="BQ25" s="15"/>
      <c r="BR25" s="26"/>
      <c r="BS25" s="27"/>
      <c r="BT25" s="27"/>
      <c r="BU25" s="28"/>
    </row>
    <row r="26" spans="1:73" ht="11.25" customHeight="1">
      <c r="A26" s="30">
        <v>1</v>
      </c>
      <c r="B26" s="30"/>
      <c r="C26" s="30">
        <v>2</v>
      </c>
      <c r="D26" s="30"/>
      <c r="E26" s="30"/>
      <c r="F26" s="30"/>
      <c r="G26" s="30">
        <v>3</v>
      </c>
      <c r="H26" s="30"/>
      <c r="I26" s="30"/>
      <c r="J26" s="30"/>
      <c r="K26" s="30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5</v>
      </c>
      <c r="Z26" s="30"/>
      <c r="AA26" s="30"/>
      <c r="AB26" s="30"/>
      <c r="AC26" s="30"/>
      <c r="AD26" s="30"/>
      <c r="AE26" s="30">
        <v>6</v>
      </c>
      <c r="AF26" s="30"/>
      <c r="AG26" s="30"/>
      <c r="AH26" s="30"/>
      <c r="AI26" s="30"/>
      <c r="AJ26" s="30"/>
      <c r="AK26" s="30">
        <v>7</v>
      </c>
      <c r="AL26" s="30"/>
      <c r="AM26" s="30"/>
      <c r="AN26" s="30"/>
      <c r="AO26" s="30"/>
      <c r="AP26" s="30"/>
      <c r="AQ26" s="30">
        <v>8</v>
      </c>
      <c r="AR26" s="30"/>
      <c r="AS26" s="30"/>
      <c r="AT26" s="30"/>
      <c r="AU26" s="30"/>
      <c r="AV26" s="30">
        <v>9</v>
      </c>
      <c r="AW26" s="30"/>
      <c r="AX26" s="30"/>
      <c r="AY26" s="30"/>
      <c r="AZ26" s="30"/>
      <c r="BA26" s="30">
        <v>10</v>
      </c>
      <c r="BB26" s="30"/>
      <c r="BC26" s="30"/>
      <c r="BD26" s="30"/>
      <c r="BE26" s="30"/>
      <c r="BF26" s="30">
        <v>11</v>
      </c>
      <c r="BG26" s="30"/>
      <c r="BH26" s="30"/>
      <c r="BI26" s="30"/>
      <c r="BJ26" s="30">
        <v>12</v>
      </c>
      <c r="BK26" s="30"/>
      <c r="BL26" s="30"/>
      <c r="BM26" s="30"/>
      <c r="BN26" s="30">
        <v>13</v>
      </c>
      <c r="BO26" s="30"/>
      <c r="BP26" s="30"/>
      <c r="BQ26" s="30"/>
      <c r="BR26" s="30">
        <v>14</v>
      </c>
      <c r="BS26" s="30"/>
      <c r="BT26" s="30"/>
      <c r="BU26" s="30"/>
    </row>
    <row r="27" spans="1:73" s="4" customFormat="1" ht="55.5" customHeight="1">
      <c r="A27" s="40"/>
      <c r="B27" s="40"/>
      <c r="C27" s="41">
        <v>49216650</v>
      </c>
      <c r="D27" s="41"/>
      <c r="E27" s="41"/>
      <c r="F27" s="41"/>
      <c r="G27" s="35">
        <v>456</v>
      </c>
      <c r="H27" s="35"/>
      <c r="I27" s="35"/>
      <c r="J27" s="35"/>
      <c r="K27" s="42" t="s">
        <v>62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31">
        <v>2300</v>
      </c>
      <c r="Z27" s="31"/>
      <c r="AA27" s="31"/>
      <c r="AB27" s="31"/>
      <c r="AC27" s="31"/>
      <c r="AD27" s="31"/>
      <c r="AE27" s="31">
        <v>9229.1039999999994</v>
      </c>
      <c r="AF27" s="31"/>
      <c r="AG27" s="31"/>
      <c r="AH27" s="31"/>
      <c r="AI27" s="31"/>
      <c r="AJ27" s="31"/>
      <c r="AK27" s="31">
        <v>11529.103999999999</v>
      </c>
      <c r="AL27" s="31"/>
      <c r="AM27" s="31"/>
      <c r="AN27" s="31"/>
      <c r="AO27" s="31"/>
      <c r="AP27" s="31"/>
      <c r="AQ27" s="31">
        <v>2131.9319999999998</v>
      </c>
      <c r="AR27" s="31"/>
      <c r="AS27" s="31"/>
      <c r="AT27" s="31"/>
      <c r="AU27" s="31"/>
      <c r="AV27" s="31">
        <v>7919.2290000000003</v>
      </c>
      <c r="AW27" s="31"/>
      <c r="AX27" s="31"/>
      <c r="AY27" s="31"/>
      <c r="AZ27" s="31"/>
      <c r="BA27" s="31">
        <f>AQ27+AV27</f>
        <v>10051.161</v>
      </c>
      <c r="BB27" s="31"/>
      <c r="BC27" s="31"/>
      <c r="BD27" s="31"/>
      <c r="BE27" s="31"/>
      <c r="BF27" s="39">
        <v>168.06800000000001</v>
      </c>
      <c r="BG27" s="39"/>
      <c r="BH27" s="39"/>
      <c r="BI27" s="39"/>
      <c r="BJ27" s="31">
        <f>AE27-AV27</f>
        <v>1309.8749999999991</v>
      </c>
      <c r="BK27" s="31"/>
      <c r="BL27" s="31"/>
      <c r="BM27" s="31"/>
      <c r="BN27" s="31">
        <f>BF27+BJ27</f>
        <v>1477.9429999999991</v>
      </c>
      <c r="BO27" s="31"/>
      <c r="BP27" s="31"/>
      <c r="BQ27" s="31"/>
      <c r="BR27" s="32"/>
      <c r="BS27" s="32"/>
      <c r="BT27" s="32"/>
      <c r="BU27" s="32"/>
    </row>
    <row r="28" spans="1:73" s="5" customFormat="1" ht="90" customHeight="1">
      <c r="A28" s="33">
        <v>1</v>
      </c>
      <c r="B28" s="33"/>
      <c r="C28" s="34">
        <v>49216650</v>
      </c>
      <c r="D28" s="34"/>
      <c r="E28" s="34"/>
      <c r="F28" s="34"/>
      <c r="G28" s="35">
        <v>456</v>
      </c>
      <c r="H28" s="35"/>
      <c r="I28" s="35"/>
      <c r="J28" s="35"/>
      <c r="K28" s="36" t="s">
        <v>63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7">
        <v>2300</v>
      </c>
      <c r="Z28" s="37"/>
      <c r="AA28" s="37"/>
      <c r="AB28" s="37"/>
      <c r="AC28" s="37"/>
      <c r="AD28" s="37"/>
      <c r="AE28" s="38"/>
      <c r="AF28" s="38"/>
      <c r="AG28" s="38"/>
      <c r="AH28" s="38"/>
      <c r="AI28" s="38"/>
      <c r="AJ28" s="38"/>
      <c r="AK28" s="37">
        <v>2300</v>
      </c>
      <c r="AL28" s="37"/>
      <c r="AM28" s="37"/>
      <c r="AN28" s="37"/>
      <c r="AO28" s="37"/>
      <c r="AP28" s="37"/>
      <c r="AQ28" s="37">
        <v>2131.9319999999998</v>
      </c>
      <c r="AR28" s="37"/>
      <c r="AS28" s="37"/>
      <c r="AT28" s="37"/>
      <c r="AU28" s="37"/>
      <c r="AV28" s="38"/>
      <c r="AW28" s="38"/>
      <c r="AX28" s="38"/>
      <c r="AY28" s="38"/>
      <c r="AZ28" s="38"/>
      <c r="BA28" s="37">
        <v>2131.9319999999998</v>
      </c>
      <c r="BB28" s="37"/>
      <c r="BC28" s="37"/>
      <c r="BD28" s="37"/>
      <c r="BE28" s="37"/>
      <c r="BF28" s="43">
        <v>168.06800000000001</v>
      </c>
      <c r="BG28" s="43"/>
      <c r="BH28" s="43"/>
      <c r="BI28" s="43"/>
      <c r="BJ28" s="38"/>
      <c r="BK28" s="38"/>
      <c r="BL28" s="38"/>
      <c r="BM28" s="38"/>
      <c r="BN28" s="43">
        <v>168.06800000000001</v>
      </c>
      <c r="BO28" s="43"/>
      <c r="BP28" s="43"/>
      <c r="BQ28" s="43"/>
      <c r="BR28" s="78" t="s">
        <v>75</v>
      </c>
      <c r="BS28" s="76"/>
      <c r="BT28" s="76"/>
      <c r="BU28" s="77"/>
    </row>
    <row r="29" spans="1:73" s="5" customFormat="1" ht="223.5" customHeight="1">
      <c r="A29" s="33">
        <v>2</v>
      </c>
      <c r="B29" s="33"/>
      <c r="C29" s="34">
        <v>49216650</v>
      </c>
      <c r="D29" s="34"/>
      <c r="E29" s="34"/>
      <c r="F29" s="34"/>
      <c r="G29" s="35">
        <v>456</v>
      </c>
      <c r="H29" s="35"/>
      <c r="I29" s="35"/>
      <c r="J29" s="35"/>
      <c r="K29" s="36" t="s">
        <v>64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8"/>
      <c r="Z29" s="38"/>
      <c r="AA29" s="38"/>
      <c r="AB29" s="38"/>
      <c r="AC29" s="38"/>
      <c r="AD29" s="38"/>
      <c r="AE29" s="37">
        <v>9229.1039999999994</v>
      </c>
      <c r="AF29" s="37"/>
      <c r="AG29" s="37"/>
      <c r="AH29" s="37"/>
      <c r="AI29" s="37"/>
      <c r="AJ29" s="37"/>
      <c r="AK29" s="37">
        <v>9229.1039999999994</v>
      </c>
      <c r="AL29" s="37"/>
      <c r="AM29" s="37"/>
      <c r="AN29" s="37"/>
      <c r="AO29" s="37"/>
      <c r="AP29" s="37"/>
      <c r="AQ29" s="38"/>
      <c r="AR29" s="38"/>
      <c r="AS29" s="38"/>
      <c r="AT29" s="38"/>
      <c r="AU29" s="38"/>
      <c r="AV29" s="37">
        <v>7919.2290000000003</v>
      </c>
      <c r="AW29" s="37"/>
      <c r="AX29" s="37"/>
      <c r="AY29" s="37"/>
      <c r="AZ29" s="37"/>
      <c r="BA29" s="37">
        <v>7919.2290000000003</v>
      </c>
      <c r="BB29" s="37"/>
      <c r="BC29" s="37"/>
      <c r="BD29" s="37"/>
      <c r="BE29" s="37"/>
      <c r="BF29" s="38"/>
      <c r="BG29" s="38"/>
      <c r="BH29" s="38"/>
      <c r="BI29" s="38"/>
      <c r="BJ29" s="37">
        <f>AE29-AV29</f>
        <v>1309.8749999999991</v>
      </c>
      <c r="BK29" s="37"/>
      <c r="BL29" s="37"/>
      <c r="BM29" s="37"/>
      <c r="BN29" s="37">
        <f>BF29+BJ29</f>
        <v>1309.8749999999991</v>
      </c>
      <c r="BO29" s="37"/>
      <c r="BP29" s="37"/>
      <c r="BQ29" s="37"/>
      <c r="BR29" s="79" t="s">
        <v>76</v>
      </c>
      <c r="BS29" s="76"/>
      <c r="BT29" s="76"/>
      <c r="BU29" s="77"/>
    </row>
    <row r="30" spans="1:73" ht="11.25" customHeight="1">
      <c r="A30" s="74" t="s">
        <v>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46">
        <v>2300</v>
      </c>
      <c r="Z30" s="46"/>
      <c r="AA30" s="46"/>
      <c r="AB30" s="46"/>
      <c r="AC30" s="46"/>
      <c r="AD30" s="46"/>
      <c r="AE30" s="46">
        <v>9229.1039999999994</v>
      </c>
      <c r="AF30" s="46"/>
      <c r="AG30" s="46"/>
      <c r="AH30" s="46"/>
      <c r="AI30" s="46"/>
      <c r="AJ30" s="46"/>
      <c r="AK30" s="46">
        <v>11529.103999999999</v>
      </c>
      <c r="AL30" s="46"/>
      <c r="AM30" s="46"/>
      <c r="AN30" s="46"/>
      <c r="AO30" s="46"/>
      <c r="AP30" s="46"/>
      <c r="AQ30" s="46">
        <v>2131.9319999999998</v>
      </c>
      <c r="AR30" s="46"/>
      <c r="AS30" s="46"/>
      <c r="AT30" s="46"/>
      <c r="AU30" s="46"/>
      <c r="AV30" s="46">
        <v>7919.2290000000003</v>
      </c>
      <c r="AW30" s="46"/>
      <c r="AX30" s="46"/>
      <c r="AY30" s="46"/>
      <c r="AZ30" s="46"/>
      <c r="BA30" s="46">
        <f>BA27</f>
        <v>10051.161</v>
      </c>
      <c r="BB30" s="46"/>
      <c r="BC30" s="46"/>
      <c r="BD30" s="46"/>
      <c r="BE30" s="46"/>
      <c r="BF30" s="75">
        <f>BF27</f>
        <v>168.06800000000001</v>
      </c>
      <c r="BG30" s="75"/>
      <c r="BH30" s="75"/>
      <c r="BI30" s="75"/>
      <c r="BJ30" s="46">
        <f>BJ27</f>
        <v>1309.8749999999991</v>
      </c>
      <c r="BK30" s="46"/>
      <c r="BL30" s="46"/>
      <c r="BM30" s="46"/>
      <c r="BN30" s="46">
        <f>BN27</f>
        <v>1477.9429999999991</v>
      </c>
      <c r="BO30" s="46"/>
      <c r="BP30" s="46"/>
      <c r="BQ30" s="46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</row>
    <row r="34" spans="1:73" ht="11.25" customHeight="1">
      <c r="A34" s="2" t="s">
        <v>30</v>
      </c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 s="2" t="s">
        <v>14</v>
      </c>
      <c r="BN34"/>
      <c r="BO34"/>
      <c r="BP34"/>
      <c r="BQ34"/>
      <c r="BR34"/>
      <c r="BS34"/>
      <c r="BT34"/>
      <c r="BU34"/>
    </row>
    <row r="35" spans="1:73" ht="21.75" customHeight="1">
      <c r="A35" s="22" t="s">
        <v>31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15" t="s">
        <v>26</v>
      </c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 t="s">
        <v>27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 t="s">
        <v>17</v>
      </c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25" t="s">
        <v>28</v>
      </c>
      <c r="BS35" s="25"/>
      <c r="BT35" s="25"/>
      <c r="BU35" s="25"/>
    </row>
    <row r="36" spans="1:73" ht="21.75" customHeight="1">
      <c r="A36" s="23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4"/>
      <c r="AB36" s="15" t="s">
        <v>18</v>
      </c>
      <c r="AC36" s="15"/>
      <c r="AD36" s="15"/>
      <c r="AE36" s="15"/>
      <c r="AF36" s="15"/>
      <c r="AG36" s="15" t="s">
        <v>19</v>
      </c>
      <c r="AH36" s="15"/>
      <c r="AI36" s="15"/>
      <c r="AJ36" s="15"/>
      <c r="AK36" s="15"/>
      <c r="AL36" s="15" t="s">
        <v>20</v>
      </c>
      <c r="AM36" s="15"/>
      <c r="AN36" s="15"/>
      <c r="AO36" s="15"/>
      <c r="AP36" s="15"/>
      <c r="AQ36" s="15" t="s">
        <v>18</v>
      </c>
      <c r="AR36" s="15"/>
      <c r="AS36" s="15"/>
      <c r="AT36" s="15"/>
      <c r="AU36" s="15"/>
      <c r="AV36" s="15" t="s">
        <v>19</v>
      </c>
      <c r="AW36" s="15"/>
      <c r="AX36" s="15"/>
      <c r="AY36" s="15"/>
      <c r="AZ36" s="15"/>
      <c r="BA36" s="15" t="s">
        <v>20</v>
      </c>
      <c r="BB36" s="15"/>
      <c r="BC36" s="15"/>
      <c r="BD36" s="15"/>
      <c r="BE36" s="15"/>
      <c r="BF36" s="15" t="s">
        <v>18</v>
      </c>
      <c r="BG36" s="15"/>
      <c r="BH36" s="15"/>
      <c r="BI36" s="15"/>
      <c r="BJ36" s="15" t="s">
        <v>19</v>
      </c>
      <c r="BK36" s="15"/>
      <c r="BL36" s="15"/>
      <c r="BM36" s="15"/>
      <c r="BN36" s="15" t="s">
        <v>20</v>
      </c>
      <c r="BO36" s="15"/>
      <c r="BP36" s="15"/>
      <c r="BQ36" s="15"/>
      <c r="BR36" s="26"/>
      <c r="BS36" s="27"/>
      <c r="BT36" s="27"/>
      <c r="BU36" s="28"/>
    </row>
    <row r="37" spans="1:73" ht="11.25" customHeight="1">
      <c r="A37" s="30">
        <v>1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>
        <v>2</v>
      </c>
      <c r="AC37" s="30"/>
      <c r="AD37" s="30"/>
      <c r="AE37" s="30"/>
      <c r="AF37" s="30"/>
      <c r="AG37" s="30">
        <v>3</v>
      </c>
      <c r="AH37" s="30"/>
      <c r="AI37" s="30"/>
      <c r="AJ37" s="30"/>
      <c r="AK37" s="30"/>
      <c r="AL37" s="30">
        <v>4</v>
      </c>
      <c r="AM37" s="30"/>
      <c r="AN37" s="30"/>
      <c r="AO37" s="30"/>
      <c r="AP37" s="30"/>
      <c r="AQ37" s="30">
        <v>5</v>
      </c>
      <c r="AR37" s="30"/>
      <c r="AS37" s="30"/>
      <c r="AT37" s="30"/>
      <c r="AU37" s="30"/>
      <c r="AV37" s="30">
        <v>6</v>
      </c>
      <c r="AW37" s="30"/>
      <c r="AX37" s="30"/>
      <c r="AY37" s="30"/>
      <c r="AZ37" s="30"/>
      <c r="BA37" s="30">
        <v>7</v>
      </c>
      <c r="BB37" s="30"/>
      <c r="BC37" s="30"/>
      <c r="BD37" s="30"/>
      <c r="BE37" s="30"/>
      <c r="BF37" s="30">
        <v>8</v>
      </c>
      <c r="BG37" s="30"/>
      <c r="BH37" s="30"/>
      <c r="BI37" s="30"/>
      <c r="BJ37" s="30">
        <v>9</v>
      </c>
      <c r="BK37" s="30"/>
      <c r="BL37" s="30"/>
      <c r="BM37" s="30"/>
      <c r="BN37" s="30">
        <v>10</v>
      </c>
      <c r="BO37" s="30"/>
      <c r="BP37" s="30"/>
      <c r="BQ37" s="30"/>
      <c r="BR37" s="30">
        <v>11</v>
      </c>
      <c r="BS37" s="30"/>
      <c r="BT37" s="30"/>
      <c r="BU37" s="30"/>
    </row>
    <row r="38" spans="1:73" s="6" customFormat="1" ht="11.25" customHeight="1">
      <c r="A38" s="44" t="s">
        <v>32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>
        <v>2300</v>
      </c>
      <c r="AC38" s="45"/>
      <c r="AD38" s="45"/>
      <c r="AE38" s="45"/>
      <c r="AF38" s="45"/>
      <c r="AG38" s="45">
        <v>9229.1039999999994</v>
      </c>
      <c r="AH38" s="45"/>
      <c r="AI38" s="45"/>
      <c r="AJ38" s="45"/>
      <c r="AK38" s="45"/>
      <c r="AL38" s="45">
        <v>11529.103999999999</v>
      </c>
      <c r="AM38" s="45"/>
      <c r="AN38" s="45"/>
      <c r="AO38" s="45"/>
      <c r="AP38" s="45"/>
      <c r="AQ38" s="45">
        <v>2131.9319999999998</v>
      </c>
      <c r="AR38" s="45"/>
      <c r="AS38" s="45"/>
      <c r="AT38" s="45"/>
      <c r="AU38" s="45"/>
      <c r="AV38" s="45">
        <v>7919.2290000000003</v>
      </c>
      <c r="AW38" s="45"/>
      <c r="AX38" s="45"/>
      <c r="AY38" s="45"/>
      <c r="AZ38" s="45"/>
      <c r="BA38" s="45">
        <v>10051.161</v>
      </c>
      <c r="BB38" s="45"/>
      <c r="BC38" s="45"/>
      <c r="BD38" s="45"/>
      <c r="BE38" s="45"/>
      <c r="BF38" s="45">
        <v>-168.06800000000001</v>
      </c>
      <c r="BG38" s="45"/>
      <c r="BH38" s="45"/>
      <c r="BI38" s="45"/>
      <c r="BJ38" s="45">
        <v>-1309.875</v>
      </c>
      <c r="BK38" s="45"/>
      <c r="BL38" s="45"/>
      <c r="BM38" s="45"/>
      <c r="BN38" s="45">
        <f>BF38+BJ38</f>
        <v>-1477.943</v>
      </c>
      <c r="BO38" s="45"/>
      <c r="BP38" s="45"/>
      <c r="BQ38" s="45"/>
      <c r="BR38" s="44"/>
      <c r="BS38" s="44"/>
      <c r="BT38" s="44"/>
      <c r="BU38" s="44"/>
    </row>
    <row r="39" spans="1:73" s="5" customFormat="1" ht="21" customHeight="1">
      <c r="A39" s="49" t="s">
        <v>65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7">
        <v>2300</v>
      </c>
      <c r="AC39" s="47"/>
      <c r="AD39" s="47"/>
      <c r="AE39" s="47"/>
      <c r="AF39" s="47"/>
      <c r="AG39" s="47">
        <v>9229.1039999999994</v>
      </c>
      <c r="AH39" s="47"/>
      <c r="AI39" s="47"/>
      <c r="AJ39" s="47"/>
      <c r="AK39" s="47"/>
      <c r="AL39" s="47">
        <v>11529.103999999999</v>
      </c>
      <c r="AM39" s="47"/>
      <c r="AN39" s="47"/>
      <c r="AO39" s="47"/>
      <c r="AP39" s="47"/>
      <c r="AQ39" s="47">
        <v>2131.9319999999998</v>
      </c>
      <c r="AR39" s="47"/>
      <c r="AS39" s="47"/>
      <c r="AT39" s="47"/>
      <c r="AU39" s="47"/>
      <c r="AV39" s="47">
        <v>7919.2290000000003</v>
      </c>
      <c r="AW39" s="47"/>
      <c r="AX39" s="47"/>
      <c r="AY39" s="47"/>
      <c r="AZ39" s="47"/>
      <c r="BA39" s="47">
        <f>BA38</f>
        <v>10051.161</v>
      </c>
      <c r="BB39" s="47"/>
      <c r="BC39" s="47"/>
      <c r="BD39" s="47"/>
      <c r="BE39" s="47"/>
      <c r="BF39" s="47">
        <v>-168.06800000000001</v>
      </c>
      <c r="BG39" s="47"/>
      <c r="BH39" s="47"/>
      <c r="BI39" s="47"/>
      <c r="BJ39" s="47">
        <f>BJ38</f>
        <v>-1309.875</v>
      </c>
      <c r="BK39" s="47"/>
      <c r="BL39" s="47"/>
      <c r="BM39" s="47"/>
      <c r="BN39" s="47">
        <f>BN38</f>
        <v>-1477.943</v>
      </c>
      <c r="BO39" s="47"/>
      <c r="BP39" s="47"/>
      <c r="BQ39" s="47"/>
      <c r="BR39" s="48"/>
      <c r="BS39" s="48"/>
      <c r="BT39" s="48"/>
      <c r="BU39" s="48"/>
    </row>
    <row r="40" spans="1:73" s="6" customFormat="1" ht="11.25" customHeight="1">
      <c r="A40" s="44" t="s">
        <v>33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>
        <v>2300</v>
      </c>
      <c r="AC40" s="45"/>
      <c r="AD40" s="45"/>
      <c r="AE40" s="45"/>
      <c r="AF40" s="45"/>
      <c r="AG40" s="45">
        <v>9229.1039999999994</v>
      </c>
      <c r="AH40" s="45"/>
      <c r="AI40" s="45"/>
      <c r="AJ40" s="45"/>
      <c r="AK40" s="45"/>
      <c r="AL40" s="45">
        <v>11529.103999999999</v>
      </c>
      <c r="AM40" s="45"/>
      <c r="AN40" s="45"/>
      <c r="AO40" s="45"/>
      <c r="AP40" s="45"/>
      <c r="AQ40" s="45">
        <v>2131.9319999999998</v>
      </c>
      <c r="AR40" s="45"/>
      <c r="AS40" s="45"/>
      <c r="AT40" s="45"/>
      <c r="AU40" s="45"/>
      <c r="AV40" s="45">
        <v>7919.2290000000003</v>
      </c>
      <c r="AW40" s="45"/>
      <c r="AX40" s="45"/>
      <c r="AY40" s="45"/>
      <c r="AZ40" s="45"/>
      <c r="BA40" s="45">
        <f>BA38</f>
        <v>10051.161</v>
      </c>
      <c r="BB40" s="45"/>
      <c r="BC40" s="45"/>
      <c r="BD40" s="45"/>
      <c r="BE40" s="45"/>
      <c r="BF40" s="45">
        <v>-168.06800000000001</v>
      </c>
      <c r="BG40" s="45"/>
      <c r="BH40" s="45"/>
      <c r="BI40" s="45"/>
      <c r="BJ40" s="45">
        <f>BJ38</f>
        <v>-1309.875</v>
      </c>
      <c r="BK40" s="45"/>
      <c r="BL40" s="45"/>
      <c r="BM40" s="45"/>
      <c r="BN40" s="45">
        <f>BN38</f>
        <v>-1477.943</v>
      </c>
      <c r="BO40" s="45"/>
      <c r="BP40" s="45"/>
      <c r="BQ40" s="45"/>
      <c r="BR40" s="44"/>
      <c r="BS40" s="44"/>
      <c r="BT40" s="44"/>
      <c r="BU40" s="44"/>
    </row>
    <row r="41" spans="1:73" s="2" customFormat="1" ht="11.25" customHeight="1"/>
    <row r="42" spans="1:73" ht="11.25" customHeight="1">
      <c r="A42" s="2" t="s">
        <v>34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</row>
    <row r="43" spans="1:73" ht="32.25" customHeight="1">
      <c r="A43" s="15" t="s">
        <v>22</v>
      </c>
      <c r="B43" s="15"/>
      <c r="C43" s="50" t="s">
        <v>23</v>
      </c>
      <c r="D43" s="50"/>
      <c r="E43" s="50"/>
      <c r="F43" s="50"/>
      <c r="G43" s="50"/>
      <c r="H43" s="51" t="s">
        <v>35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2" t="s">
        <v>36</v>
      </c>
      <c r="AE43" s="52"/>
      <c r="AF43" s="52"/>
      <c r="AG43" s="15" t="s">
        <v>37</v>
      </c>
      <c r="AH43" s="15"/>
      <c r="AI43" s="15"/>
      <c r="AJ43" s="15"/>
      <c r="AK43" s="15"/>
      <c r="AL43" s="15"/>
      <c r="AM43" s="15"/>
      <c r="AN43" s="15"/>
      <c r="AO43" s="15" t="s">
        <v>26</v>
      </c>
      <c r="AP43" s="15"/>
      <c r="AQ43" s="15"/>
      <c r="AR43" s="15"/>
      <c r="AS43" s="15"/>
      <c r="AT43" s="15"/>
      <c r="AU43" s="15"/>
      <c r="AV43" s="15"/>
      <c r="AW43" s="15"/>
      <c r="AX43" s="15"/>
      <c r="AY43" s="15" t="s">
        <v>38</v>
      </c>
      <c r="AZ43" s="15"/>
      <c r="BA43" s="15"/>
      <c r="BB43" s="15"/>
      <c r="BC43" s="15"/>
      <c r="BD43" s="15"/>
      <c r="BE43" s="15"/>
      <c r="BF43" s="15"/>
      <c r="BG43" s="15"/>
      <c r="BH43" s="15"/>
      <c r="BI43" s="15" t="s">
        <v>17</v>
      </c>
      <c r="BJ43" s="15"/>
      <c r="BK43" s="15"/>
      <c r="BL43" s="15"/>
      <c r="BM43" s="15"/>
      <c r="BN43" s="15"/>
      <c r="BO43" s="15"/>
      <c r="BP43" s="15"/>
      <c r="BQ43" s="15"/>
      <c r="BR43"/>
      <c r="BS43"/>
      <c r="BT43"/>
      <c r="BU43"/>
    </row>
    <row r="44" spans="1:73" ht="11.25" customHeight="1">
      <c r="A44" s="16">
        <v>1</v>
      </c>
      <c r="B44" s="16"/>
      <c r="C44" s="16">
        <v>2</v>
      </c>
      <c r="D44" s="16"/>
      <c r="E44" s="16"/>
      <c r="F44" s="16"/>
      <c r="G44" s="16"/>
      <c r="H44" s="64">
        <v>3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16">
        <v>4</v>
      </c>
      <c r="AE44" s="16"/>
      <c r="AF44" s="16"/>
      <c r="AG44" s="16">
        <v>5</v>
      </c>
      <c r="AH44" s="16"/>
      <c r="AI44" s="16"/>
      <c r="AJ44" s="16"/>
      <c r="AK44" s="16"/>
      <c r="AL44" s="16"/>
      <c r="AM44" s="16"/>
      <c r="AN44" s="16"/>
      <c r="AO44" s="65">
        <v>6</v>
      </c>
      <c r="AP44" s="65"/>
      <c r="AQ44" s="65"/>
      <c r="AR44" s="65"/>
      <c r="AS44" s="65"/>
      <c r="AT44" s="65"/>
      <c r="AU44" s="65"/>
      <c r="AV44" s="65"/>
      <c r="AW44" s="65"/>
      <c r="AX44" s="65"/>
      <c r="AY44" s="16">
        <v>7</v>
      </c>
      <c r="AZ44" s="16"/>
      <c r="BA44" s="16"/>
      <c r="BB44" s="16"/>
      <c r="BC44" s="16"/>
      <c r="BD44" s="16"/>
      <c r="BE44" s="16"/>
      <c r="BF44" s="16"/>
      <c r="BG44" s="16"/>
      <c r="BH44" s="16"/>
      <c r="BI44" s="16">
        <v>8</v>
      </c>
      <c r="BJ44" s="16"/>
      <c r="BK44" s="16"/>
      <c r="BL44" s="16"/>
      <c r="BM44" s="16"/>
      <c r="BN44" s="16"/>
      <c r="BO44" s="16"/>
      <c r="BP44" s="16"/>
      <c r="BQ44" s="16"/>
      <c r="BR44"/>
      <c r="BS44"/>
      <c r="BT44"/>
      <c r="BU44"/>
    </row>
    <row r="45" spans="1:73" ht="12.75" customHeight="1">
      <c r="A45" s="56">
        <v>1</v>
      </c>
      <c r="B45" s="56"/>
      <c r="C45" s="57"/>
      <c r="D45" s="57"/>
      <c r="E45" s="57"/>
      <c r="F45" s="57"/>
      <c r="G45" s="57"/>
      <c r="H45" s="58" t="s">
        <v>63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/>
      <c r="BS45"/>
      <c r="BT45"/>
      <c r="BU45"/>
    </row>
    <row r="46" spans="1:73" ht="12" customHeight="1">
      <c r="A46" s="53" t="s">
        <v>39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/>
      <c r="BS46"/>
      <c r="BT46"/>
      <c r="BU46"/>
    </row>
    <row r="47" spans="1:73" ht="36" customHeight="1">
      <c r="A47" s="54">
        <v>1</v>
      </c>
      <c r="B47" s="54"/>
      <c r="C47" s="55">
        <v>49216650</v>
      </c>
      <c r="D47" s="55"/>
      <c r="E47" s="55"/>
      <c r="F47" s="55"/>
      <c r="G47" s="55"/>
      <c r="H47" s="59" t="s">
        <v>66</v>
      </c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 t="s">
        <v>67</v>
      </c>
      <c r="AE47" s="59"/>
      <c r="AF47" s="59"/>
      <c r="AG47" s="59" t="s">
        <v>40</v>
      </c>
      <c r="AH47" s="59"/>
      <c r="AI47" s="59"/>
      <c r="AJ47" s="59"/>
      <c r="AK47" s="59"/>
      <c r="AL47" s="59"/>
      <c r="AM47" s="59"/>
      <c r="AN47" s="59"/>
      <c r="AO47" s="60">
        <v>860.96699999999998</v>
      </c>
      <c r="AP47" s="60"/>
      <c r="AQ47" s="60"/>
      <c r="AR47" s="60"/>
      <c r="AS47" s="60"/>
      <c r="AT47" s="60"/>
      <c r="AU47" s="60"/>
      <c r="AV47" s="60"/>
      <c r="AW47" s="60"/>
      <c r="AX47" s="60"/>
      <c r="AY47" s="60">
        <v>4.7350000000000003</v>
      </c>
      <c r="AZ47" s="60"/>
      <c r="BA47" s="60"/>
      <c r="BB47" s="60"/>
      <c r="BC47" s="60"/>
      <c r="BD47" s="60"/>
      <c r="BE47" s="60"/>
      <c r="BF47" s="60"/>
      <c r="BG47" s="60"/>
      <c r="BH47" s="60"/>
      <c r="BI47" s="60">
        <v>-856.23199999999997</v>
      </c>
      <c r="BJ47" s="60"/>
      <c r="BK47" s="60"/>
      <c r="BL47" s="60"/>
      <c r="BM47" s="60"/>
      <c r="BN47" s="60"/>
      <c r="BO47" s="60"/>
      <c r="BP47" s="60"/>
      <c r="BQ47" s="60"/>
      <c r="BR47"/>
      <c r="BS47"/>
      <c r="BT47"/>
      <c r="BU47"/>
    </row>
    <row r="48" spans="1:73" ht="12" customHeight="1">
      <c r="A48" s="53" t="s">
        <v>44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/>
      <c r="BS48"/>
      <c r="BT48"/>
      <c r="BU48"/>
    </row>
    <row r="49" spans="1:73" ht="37.5" customHeight="1">
      <c r="A49" s="54">
        <v>1</v>
      </c>
      <c r="B49" s="54"/>
      <c r="C49" s="55">
        <v>49216650</v>
      </c>
      <c r="D49" s="55"/>
      <c r="E49" s="55"/>
      <c r="F49" s="55"/>
      <c r="G49" s="55"/>
      <c r="H49" s="59" t="s">
        <v>68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 t="s">
        <v>67</v>
      </c>
      <c r="AE49" s="59"/>
      <c r="AF49" s="59"/>
      <c r="AG49" s="59" t="s">
        <v>40</v>
      </c>
      <c r="AH49" s="59"/>
      <c r="AI49" s="59"/>
      <c r="AJ49" s="59"/>
      <c r="AK49" s="59"/>
      <c r="AL49" s="59"/>
      <c r="AM49" s="59"/>
      <c r="AN49" s="59"/>
      <c r="AO49" s="60">
        <v>3.919</v>
      </c>
      <c r="AP49" s="60"/>
      <c r="AQ49" s="60"/>
      <c r="AR49" s="60"/>
      <c r="AS49" s="60"/>
      <c r="AT49" s="60"/>
      <c r="AU49" s="60"/>
      <c r="AV49" s="60"/>
      <c r="AW49" s="60"/>
      <c r="AX49" s="60"/>
      <c r="AY49" s="60">
        <v>4.7350000000000003</v>
      </c>
      <c r="AZ49" s="60"/>
      <c r="BA49" s="60"/>
      <c r="BB49" s="60"/>
      <c r="BC49" s="60"/>
      <c r="BD49" s="60"/>
      <c r="BE49" s="60"/>
      <c r="BF49" s="60"/>
      <c r="BG49" s="60"/>
      <c r="BH49" s="60"/>
      <c r="BI49" s="60">
        <v>0.81599999999999995</v>
      </c>
      <c r="BJ49" s="60"/>
      <c r="BK49" s="60"/>
      <c r="BL49" s="60"/>
      <c r="BM49" s="60"/>
      <c r="BN49" s="60"/>
      <c r="BO49" s="60"/>
      <c r="BP49" s="60"/>
      <c r="BQ49" s="60"/>
      <c r="BR49"/>
      <c r="BS49"/>
      <c r="BT49"/>
      <c r="BU49"/>
    </row>
    <row r="50" spans="1:73" ht="12" customHeight="1">
      <c r="A50" s="53" t="s">
        <v>45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/>
      <c r="BS50"/>
      <c r="BT50"/>
      <c r="BU50"/>
    </row>
    <row r="51" spans="1:73" ht="39" customHeight="1">
      <c r="A51" s="54">
        <v>1</v>
      </c>
      <c r="B51" s="54"/>
      <c r="C51" s="55">
        <v>49216650</v>
      </c>
      <c r="D51" s="55"/>
      <c r="E51" s="55"/>
      <c r="F51" s="55"/>
      <c r="G51" s="55"/>
      <c r="H51" s="59" t="s">
        <v>69</v>
      </c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 t="s">
        <v>46</v>
      </c>
      <c r="AE51" s="59"/>
      <c r="AF51" s="59"/>
      <c r="AG51" s="59" t="s">
        <v>43</v>
      </c>
      <c r="AH51" s="59"/>
      <c r="AI51" s="59"/>
      <c r="AJ51" s="59"/>
      <c r="AK51" s="59"/>
      <c r="AL51" s="59"/>
      <c r="AM51" s="59"/>
      <c r="AN51" s="59"/>
      <c r="AO51" s="60">
        <v>586.88</v>
      </c>
      <c r="AP51" s="60"/>
      <c r="AQ51" s="60"/>
      <c r="AR51" s="60"/>
      <c r="AS51" s="60"/>
      <c r="AT51" s="60"/>
      <c r="AU51" s="60"/>
      <c r="AV51" s="60"/>
      <c r="AW51" s="60"/>
      <c r="AX51" s="60"/>
      <c r="AY51" s="60">
        <v>452.14</v>
      </c>
      <c r="AZ51" s="60"/>
      <c r="BA51" s="60"/>
      <c r="BB51" s="60"/>
      <c r="BC51" s="60"/>
      <c r="BD51" s="60"/>
      <c r="BE51" s="60"/>
      <c r="BF51" s="60"/>
      <c r="BG51" s="60"/>
      <c r="BH51" s="60"/>
      <c r="BI51" s="60">
        <v>-134.74</v>
      </c>
      <c r="BJ51" s="60"/>
      <c r="BK51" s="60"/>
      <c r="BL51" s="60"/>
      <c r="BM51" s="60"/>
      <c r="BN51" s="60"/>
      <c r="BO51" s="60"/>
      <c r="BP51" s="60"/>
      <c r="BQ51" s="60"/>
      <c r="BR51"/>
      <c r="BS51"/>
      <c r="BT51"/>
      <c r="BU51"/>
    </row>
    <row r="52" spans="1:73" ht="12" customHeight="1">
      <c r="A52" s="53" t="s">
        <v>41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/>
      <c r="BS52"/>
      <c r="BT52"/>
      <c r="BU52"/>
    </row>
    <row r="53" spans="1:73" ht="32.25" customHeight="1">
      <c r="A53" s="54">
        <v>1</v>
      </c>
      <c r="B53" s="54"/>
      <c r="C53" s="55">
        <v>49216650</v>
      </c>
      <c r="D53" s="55"/>
      <c r="E53" s="55"/>
      <c r="F53" s="55"/>
      <c r="G53" s="55"/>
      <c r="H53" s="59" t="s">
        <v>70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 t="s">
        <v>42</v>
      </c>
      <c r="AE53" s="59"/>
      <c r="AF53" s="59"/>
      <c r="AG53" s="59" t="s">
        <v>43</v>
      </c>
      <c r="AH53" s="59"/>
      <c r="AI53" s="59"/>
      <c r="AJ53" s="59"/>
      <c r="AK53" s="59"/>
      <c r="AL53" s="59"/>
      <c r="AM53" s="59"/>
      <c r="AN53" s="59"/>
      <c r="AO53" s="60">
        <v>172.08</v>
      </c>
      <c r="AP53" s="60"/>
      <c r="AQ53" s="60"/>
      <c r="AR53" s="60"/>
      <c r="AS53" s="60"/>
      <c r="AT53" s="60"/>
      <c r="AU53" s="60"/>
      <c r="AV53" s="60"/>
      <c r="AW53" s="60"/>
      <c r="AX53" s="60"/>
      <c r="AY53" s="60">
        <v>100</v>
      </c>
      <c r="AZ53" s="60"/>
      <c r="BA53" s="60"/>
      <c r="BB53" s="60"/>
      <c r="BC53" s="60"/>
      <c r="BD53" s="60"/>
      <c r="BE53" s="60"/>
      <c r="BF53" s="60"/>
      <c r="BG53" s="60"/>
      <c r="BH53" s="60"/>
      <c r="BI53" s="60">
        <v>-72.08</v>
      </c>
      <c r="BJ53" s="60"/>
      <c r="BK53" s="60"/>
      <c r="BL53" s="60"/>
      <c r="BM53" s="60"/>
      <c r="BN53" s="60"/>
      <c r="BO53" s="60"/>
      <c r="BP53" s="60"/>
      <c r="BQ53" s="60"/>
      <c r="BR53"/>
      <c r="BS53"/>
      <c r="BT53"/>
      <c r="BU53"/>
    </row>
    <row r="54" spans="1:73" ht="12.75" customHeight="1">
      <c r="A54" s="56">
        <v>2</v>
      </c>
      <c r="B54" s="56"/>
      <c r="C54" s="57"/>
      <c r="D54" s="57"/>
      <c r="E54" s="57"/>
      <c r="F54" s="57"/>
      <c r="G54" s="57"/>
      <c r="H54" s="58" t="s">
        <v>64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/>
      <c r="BS54"/>
      <c r="BT54"/>
      <c r="BU54"/>
    </row>
    <row r="55" spans="1:73" ht="12" customHeight="1">
      <c r="A55" s="53" t="s">
        <v>39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/>
      <c r="BS55"/>
      <c r="BT55"/>
      <c r="BU55"/>
    </row>
    <row r="56" spans="1:73" ht="38.25" customHeight="1">
      <c r="A56" s="54">
        <v>1</v>
      </c>
      <c r="B56" s="54"/>
      <c r="C56" s="55">
        <v>49216650</v>
      </c>
      <c r="D56" s="55"/>
      <c r="E56" s="55"/>
      <c r="F56" s="55"/>
      <c r="G56" s="55"/>
      <c r="H56" s="59" t="s">
        <v>71</v>
      </c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 t="s">
        <v>67</v>
      </c>
      <c r="AE56" s="59"/>
      <c r="AF56" s="59"/>
      <c r="AG56" s="59" t="s">
        <v>40</v>
      </c>
      <c r="AH56" s="59"/>
      <c r="AI56" s="59"/>
      <c r="AJ56" s="59"/>
      <c r="AK56" s="59"/>
      <c r="AL56" s="59"/>
      <c r="AM56" s="59"/>
      <c r="AN56" s="59"/>
      <c r="AO56" s="60">
        <v>860.96699999999998</v>
      </c>
      <c r="AP56" s="60"/>
      <c r="AQ56" s="60"/>
      <c r="AR56" s="60"/>
      <c r="AS56" s="60"/>
      <c r="AT56" s="60"/>
      <c r="AU56" s="60"/>
      <c r="AV56" s="60"/>
      <c r="AW56" s="60"/>
      <c r="AX56" s="60"/>
      <c r="AY56" s="60">
        <v>12.096</v>
      </c>
      <c r="AZ56" s="60"/>
      <c r="BA56" s="60"/>
      <c r="BB56" s="60"/>
      <c r="BC56" s="60"/>
      <c r="BD56" s="60"/>
      <c r="BE56" s="60"/>
      <c r="BF56" s="60"/>
      <c r="BG56" s="60"/>
      <c r="BH56" s="60"/>
      <c r="BI56" s="60">
        <v>-848.87099999999998</v>
      </c>
      <c r="BJ56" s="60"/>
      <c r="BK56" s="60"/>
      <c r="BL56" s="60"/>
      <c r="BM56" s="60"/>
      <c r="BN56" s="60"/>
      <c r="BO56" s="60"/>
      <c r="BP56" s="60"/>
      <c r="BQ56" s="60"/>
      <c r="BR56"/>
      <c r="BS56"/>
      <c r="BT56"/>
      <c r="BU56"/>
    </row>
    <row r="57" spans="1:73" ht="12" customHeight="1">
      <c r="A57" s="53" t="s">
        <v>44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/>
      <c r="BS57"/>
      <c r="BT57"/>
      <c r="BU57"/>
    </row>
    <row r="58" spans="1:73" ht="36" customHeight="1">
      <c r="A58" s="54">
        <v>1</v>
      </c>
      <c r="B58" s="54"/>
      <c r="C58" s="55">
        <v>49216650</v>
      </c>
      <c r="D58" s="55"/>
      <c r="E58" s="55"/>
      <c r="F58" s="55"/>
      <c r="G58" s="55"/>
      <c r="H58" s="59" t="s">
        <v>72</v>
      </c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 t="s">
        <v>67</v>
      </c>
      <c r="AE58" s="59"/>
      <c r="AF58" s="59"/>
      <c r="AG58" s="59" t="s">
        <v>40</v>
      </c>
      <c r="AH58" s="59"/>
      <c r="AI58" s="59"/>
      <c r="AJ58" s="59"/>
      <c r="AK58" s="59"/>
      <c r="AL58" s="59"/>
      <c r="AM58" s="59"/>
      <c r="AN58" s="59"/>
      <c r="AO58" s="60">
        <v>12.316000000000001</v>
      </c>
      <c r="AP58" s="60"/>
      <c r="AQ58" s="60"/>
      <c r="AR58" s="60"/>
      <c r="AS58" s="60"/>
      <c r="AT58" s="60"/>
      <c r="AU58" s="60"/>
      <c r="AV58" s="60"/>
      <c r="AW58" s="60"/>
      <c r="AX58" s="60"/>
      <c r="AY58" s="60">
        <v>12.096</v>
      </c>
      <c r="AZ58" s="60"/>
      <c r="BA58" s="60"/>
      <c r="BB58" s="60"/>
      <c r="BC58" s="60"/>
      <c r="BD58" s="60"/>
      <c r="BE58" s="60"/>
      <c r="BF58" s="60"/>
      <c r="BG58" s="60"/>
      <c r="BH58" s="60"/>
      <c r="BI58" s="60">
        <v>-0.22</v>
      </c>
      <c r="BJ58" s="60"/>
      <c r="BK58" s="60"/>
      <c r="BL58" s="60"/>
      <c r="BM58" s="60"/>
      <c r="BN58" s="60"/>
      <c r="BO58" s="60"/>
      <c r="BP58" s="60"/>
      <c r="BQ58" s="60"/>
      <c r="BR58"/>
      <c r="BS58"/>
      <c r="BT58"/>
      <c r="BU58"/>
    </row>
    <row r="59" spans="1:73" ht="12" customHeight="1">
      <c r="A59" s="53" t="s">
        <v>45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/>
      <c r="BS59"/>
      <c r="BT59"/>
      <c r="BU59"/>
    </row>
    <row r="60" spans="1:73" ht="33" customHeight="1">
      <c r="A60" s="54">
        <v>1</v>
      </c>
      <c r="B60" s="54"/>
      <c r="C60" s="55">
        <v>49216650</v>
      </c>
      <c r="D60" s="55"/>
      <c r="E60" s="55"/>
      <c r="F60" s="55"/>
      <c r="G60" s="55"/>
      <c r="H60" s="59" t="s">
        <v>73</v>
      </c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 t="s">
        <v>46</v>
      </c>
      <c r="AE60" s="59"/>
      <c r="AF60" s="59"/>
      <c r="AG60" s="59" t="s">
        <v>43</v>
      </c>
      <c r="AH60" s="59"/>
      <c r="AI60" s="59"/>
      <c r="AJ60" s="59"/>
      <c r="AK60" s="59"/>
      <c r="AL60" s="59"/>
      <c r="AM60" s="59"/>
      <c r="AN60" s="59"/>
      <c r="AO60" s="60">
        <v>749.40700000000004</v>
      </c>
      <c r="AP60" s="60"/>
      <c r="AQ60" s="60"/>
      <c r="AR60" s="60"/>
      <c r="AS60" s="60"/>
      <c r="AT60" s="60"/>
      <c r="AU60" s="60"/>
      <c r="AV60" s="60"/>
      <c r="AW60" s="60"/>
      <c r="AX60" s="60"/>
      <c r="AY60" s="60">
        <v>654.65</v>
      </c>
      <c r="AZ60" s="60"/>
      <c r="BA60" s="60"/>
      <c r="BB60" s="60"/>
      <c r="BC60" s="60"/>
      <c r="BD60" s="60"/>
      <c r="BE60" s="60"/>
      <c r="BF60" s="60"/>
      <c r="BG60" s="60"/>
      <c r="BH60" s="60"/>
      <c r="BI60" s="60">
        <v>-94.757000000000005</v>
      </c>
      <c r="BJ60" s="60"/>
      <c r="BK60" s="60"/>
      <c r="BL60" s="60"/>
      <c r="BM60" s="60"/>
      <c r="BN60" s="60"/>
      <c r="BO60" s="60"/>
      <c r="BP60" s="60"/>
      <c r="BQ60" s="60"/>
      <c r="BR60"/>
      <c r="BS60"/>
      <c r="BT60"/>
      <c r="BU60"/>
    </row>
    <row r="61" spans="1:73" ht="12" customHeight="1">
      <c r="A61" s="53" t="s">
        <v>41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/>
      <c r="BS61"/>
      <c r="BT61"/>
      <c r="BU61"/>
    </row>
    <row r="62" spans="1:73" ht="31.5" customHeight="1">
      <c r="A62" s="54">
        <v>1</v>
      </c>
      <c r="B62" s="54"/>
      <c r="C62" s="55">
        <v>49216650</v>
      </c>
      <c r="D62" s="55"/>
      <c r="E62" s="55"/>
      <c r="F62" s="55"/>
      <c r="G62" s="55"/>
      <c r="H62" s="59" t="s">
        <v>74</v>
      </c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 t="s">
        <v>42</v>
      </c>
      <c r="AE62" s="59"/>
      <c r="AF62" s="59"/>
      <c r="AG62" s="59" t="s">
        <v>43</v>
      </c>
      <c r="AH62" s="59"/>
      <c r="AI62" s="59"/>
      <c r="AJ62" s="59"/>
      <c r="AK62" s="59"/>
      <c r="AL62" s="59"/>
      <c r="AM62" s="59"/>
      <c r="AN62" s="59"/>
      <c r="AO62" s="60">
        <v>7.28</v>
      </c>
      <c r="AP62" s="60"/>
      <c r="AQ62" s="60"/>
      <c r="AR62" s="60"/>
      <c r="AS62" s="60"/>
      <c r="AT62" s="60"/>
      <c r="AU62" s="60"/>
      <c r="AV62" s="60"/>
      <c r="AW62" s="60"/>
      <c r="AX62" s="60"/>
      <c r="AY62" s="60">
        <v>100</v>
      </c>
      <c r="AZ62" s="60"/>
      <c r="BA62" s="60"/>
      <c r="BB62" s="60"/>
      <c r="BC62" s="60"/>
      <c r="BD62" s="60"/>
      <c r="BE62" s="60"/>
      <c r="BF62" s="60"/>
      <c r="BG62" s="60"/>
      <c r="BH62" s="60"/>
      <c r="BI62" s="60">
        <v>92.72</v>
      </c>
      <c r="BJ62" s="60"/>
      <c r="BK62" s="60"/>
      <c r="BL62" s="60"/>
      <c r="BM62" s="60"/>
      <c r="BN62" s="60"/>
      <c r="BO62" s="60"/>
      <c r="BP62" s="60"/>
      <c r="BQ62" s="60"/>
      <c r="BR62"/>
      <c r="BS62"/>
      <c r="BT62"/>
      <c r="BU62"/>
    </row>
    <row r="63" spans="1:73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</row>
    <row r="64" spans="1:73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</row>
    <row r="65" spans="1:73" ht="11.25" customHeight="1">
      <c r="A65" s="2" t="s">
        <v>47</v>
      </c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 s="7" t="s">
        <v>48</v>
      </c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 s="2" t="s">
        <v>14</v>
      </c>
      <c r="BN65"/>
      <c r="BO65"/>
      <c r="BP65"/>
      <c r="BQ65"/>
      <c r="BR65"/>
      <c r="BS65"/>
      <c r="BT65"/>
      <c r="BU65"/>
    </row>
    <row r="66" spans="1:73" ht="35.25" customHeight="1">
      <c r="A66" s="22" t="s">
        <v>49</v>
      </c>
      <c r="B66" s="22"/>
      <c r="C66" s="22" t="s">
        <v>50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66" t="s">
        <v>51</v>
      </c>
      <c r="S66" s="66"/>
      <c r="T66" s="66"/>
      <c r="U66" s="66"/>
      <c r="V66" s="15" t="s">
        <v>52</v>
      </c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 t="s">
        <v>53</v>
      </c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 t="s">
        <v>54</v>
      </c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 t="s">
        <v>55</v>
      </c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/>
      <c r="BS66"/>
      <c r="BT66"/>
      <c r="BU66"/>
    </row>
    <row r="67" spans="1:73" ht="48.75" customHeight="1">
      <c r="A67" s="23"/>
      <c r="B67" s="24"/>
      <c r="C67" s="23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4"/>
      <c r="R67" s="67"/>
      <c r="S67" s="68"/>
      <c r="T67" s="68"/>
      <c r="U67" s="68"/>
      <c r="V67" s="15" t="s">
        <v>18</v>
      </c>
      <c r="W67" s="15"/>
      <c r="X67" s="15"/>
      <c r="Y67" s="15"/>
      <c r="Z67" s="15" t="s">
        <v>19</v>
      </c>
      <c r="AA67" s="15"/>
      <c r="AB67" s="15"/>
      <c r="AC67" s="15"/>
      <c r="AD67" s="15" t="s">
        <v>29</v>
      </c>
      <c r="AE67" s="15"/>
      <c r="AF67" s="15"/>
      <c r="AG67" s="15"/>
      <c r="AH67" s="15" t="s">
        <v>18</v>
      </c>
      <c r="AI67" s="15"/>
      <c r="AJ67" s="15"/>
      <c r="AK67" s="15"/>
      <c r="AL67" s="15" t="s">
        <v>19</v>
      </c>
      <c r="AM67" s="15"/>
      <c r="AN67" s="15"/>
      <c r="AO67" s="15"/>
      <c r="AP67" s="15" t="s">
        <v>29</v>
      </c>
      <c r="AQ67" s="15"/>
      <c r="AR67" s="15"/>
      <c r="AS67" s="15"/>
      <c r="AT67" s="15" t="s">
        <v>18</v>
      </c>
      <c r="AU67" s="15"/>
      <c r="AV67" s="15"/>
      <c r="AW67" s="15"/>
      <c r="AX67" s="15" t="s">
        <v>19</v>
      </c>
      <c r="AY67" s="15"/>
      <c r="AZ67" s="15"/>
      <c r="BA67" s="15"/>
      <c r="BB67" s="15" t="s">
        <v>29</v>
      </c>
      <c r="BC67" s="15"/>
      <c r="BD67" s="15"/>
      <c r="BE67" s="15"/>
      <c r="BF67" s="15" t="s">
        <v>18</v>
      </c>
      <c r="BG67" s="15"/>
      <c r="BH67" s="15"/>
      <c r="BI67" s="15"/>
      <c r="BJ67" s="15" t="s">
        <v>19</v>
      </c>
      <c r="BK67" s="15"/>
      <c r="BL67" s="15"/>
      <c r="BM67" s="15"/>
      <c r="BN67" s="15" t="s">
        <v>29</v>
      </c>
      <c r="BO67" s="15"/>
      <c r="BP67" s="15"/>
      <c r="BQ67" s="15"/>
      <c r="BR67"/>
      <c r="BS67"/>
      <c r="BT67"/>
      <c r="BU67"/>
    </row>
    <row r="68" spans="1:73" ht="21" customHeight="1">
      <c r="A68" s="62">
        <v>1</v>
      </c>
      <c r="B68" s="62"/>
      <c r="C68" s="62">
        <v>2</v>
      </c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3">
        <v>3</v>
      </c>
      <c r="S68" s="63"/>
      <c r="T68" s="63"/>
      <c r="U68" s="63"/>
      <c r="V68" s="16">
        <v>4</v>
      </c>
      <c r="W68" s="16"/>
      <c r="X68" s="16"/>
      <c r="Y68" s="16"/>
      <c r="Z68" s="16">
        <v>5</v>
      </c>
      <c r="AA68" s="16"/>
      <c r="AB68" s="16"/>
      <c r="AC68" s="16"/>
      <c r="AD68" s="16">
        <v>6</v>
      </c>
      <c r="AE68" s="16"/>
      <c r="AF68" s="16"/>
      <c r="AG68" s="16"/>
      <c r="AH68" s="16">
        <v>7</v>
      </c>
      <c r="AI68" s="16"/>
      <c r="AJ68" s="16"/>
      <c r="AK68" s="16"/>
      <c r="AL68" s="16">
        <v>8</v>
      </c>
      <c r="AM68" s="16"/>
      <c r="AN68" s="16"/>
      <c r="AO68" s="16"/>
      <c r="AP68" s="16">
        <v>9</v>
      </c>
      <c r="AQ68" s="16"/>
      <c r="AR68" s="16"/>
      <c r="AS68" s="16"/>
      <c r="AT68" s="16">
        <v>10</v>
      </c>
      <c r="AU68" s="16"/>
      <c r="AV68" s="16"/>
      <c r="AW68" s="16"/>
      <c r="AX68" s="16">
        <v>11</v>
      </c>
      <c r="AY68" s="16"/>
      <c r="AZ68" s="16"/>
      <c r="BA68" s="16"/>
      <c r="BB68" s="16">
        <v>12</v>
      </c>
      <c r="BC68" s="16"/>
      <c r="BD68" s="16"/>
      <c r="BE68" s="16"/>
      <c r="BF68" s="16">
        <v>13</v>
      </c>
      <c r="BG68" s="16"/>
      <c r="BH68" s="16"/>
      <c r="BI68" s="16"/>
      <c r="BJ68" s="16">
        <v>14</v>
      </c>
      <c r="BK68" s="16"/>
      <c r="BL68" s="16"/>
      <c r="BM68" s="16"/>
      <c r="BN68" s="16">
        <v>15</v>
      </c>
      <c r="BO68" s="16"/>
      <c r="BP68" s="16"/>
      <c r="BQ68" s="16"/>
      <c r="BR68"/>
      <c r="BS68"/>
      <c r="BT68"/>
      <c r="BU68"/>
    </row>
    <row r="69" spans="1:73" ht="11.25" customHeight="1">
      <c r="A69" s="80" t="s">
        <v>56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/>
      <c r="BS69"/>
      <c r="BT69"/>
      <c r="BU69"/>
    </row>
    <row r="71" spans="1:73" ht="32.25" customHeight="1">
      <c r="A71" s="71" t="s">
        <v>57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23.25" customHeight="1">
      <c r="A74" s="72" t="s">
        <v>58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/>
      <c r="Z74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/>
      <c r="AO74"/>
      <c r="AP74"/>
      <c r="AQ74"/>
      <c r="AR74"/>
      <c r="AS74" s="61" t="s">
        <v>59</v>
      </c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/>
      <c r="BO74"/>
      <c r="BP74"/>
      <c r="BQ74"/>
      <c r="BR74"/>
      <c r="BS74"/>
      <c r="BT74"/>
      <c r="BU74"/>
    </row>
    <row r="75" spans="1:73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9" t="s">
        <v>60</v>
      </c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/>
      <c r="AN75"/>
      <c r="AO75"/>
      <c r="AP75"/>
      <c r="AQ75"/>
      <c r="AR75"/>
      <c r="AS75" s="9" t="s">
        <v>61</v>
      </c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/>
      <c r="BO75"/>
      <c r="BP75"/>
      <c r="BQ75"/>
      <c r="BR75"/>
      <c r="BS75"/>
      <c r="BT75"/>
      <c r="BU75"/>
    </row>
    <row r="76" spans="1:73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</row>
    <row r="77" spans="1:73" ht="11.2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</row>
    <row r="78" spans="1:73" ht="12" customHeight="1">
      <c r="A78" s="72" t="s">
        <v>77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/>
      <c r="Z78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/>
      <c r="AO78"/>
      <c r="AP78"/>
      <c r="AQ78"/>
      <c r="AR78"/>
      <c r="AS78" s="61" t="s">
        <v>78</v>
      </c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/>
      <c r="BO78"/>
      <c r="BP78"/>
      <c r="BQ78"/>
      <c r="BR78"/>
      <c r="BS78"/>
      <c r="BT78"/>
      <c r="BU78"/>
    </row>
    <row r="79" spans="1:73" ht="11.2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 s="9" t="s">
        <v>60</v>
      </c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/>
      <c r="AN79"/>
      <c r="AO79"/>
      <c r="AP79"/>
      <c r="AQ79"/>
      <c r="AR79"/>
      <c r="AS79" s="9" t="s">
        <v>61</v>
      </c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/>
      <c r="BO79"/>
      <c r="BP79"/>
      <c r="BQ79"/>
      <c r="BR79"/>
      <c r="BS79"/>
      <c r="BT79"/>
      <c r="BU79"/>
    </row>
    <row r="80" spans="1:73" s="8" customFormat="1" ht="8.25" customHeight="1"/>
    <row r="81" spans="2:56" s="8" customFormat="1" ht="8.25" customHeight="1"/>
    <row r="82" spans="2:56" s="8" customFormat="1" ht="8.25" customHeight="1"/>
    <row r="83" spans="2:56" s="8" customFormat="1" ht="8.25" customHeight="1">
      <c r="B83" s="69"/>
      <c r="C83" s="69"/>
      <c r="D83" s="69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</row>
  </sheetData>
  <mergeCells count="340">
    <mergeCell ref="AA79:AL79"/>
    <mergeCell ref="AS79:BM79"/>
    <mergeCell ref="B83:D83"/>
    <mergeCell ref="G83:BD83"/>
    <mergeCell ref="A29:B29"/>
    <mergeCell ref="C29:F29"/>
    <mergeCell ref="G29:J29"/>
    <mergeCell ref="K29:X29"/>
    <mergeCell ref="A71:BQ71"/>
    <mergeCell ref="A74:X74"/>
    <mergeCell ref="AA74:AM74"/>
    <mergeCell ref="AA75:AL75"/>
    <mergeCell ref="AS75:BM75"/>
    <mergeCell ref="A78:X78"/>
    <mergeCell ref="AA78:AM78"/>
    <mergeCell ref="AT69:AW69"/>
    <mergeCell ref="AX69:BA69"/>
    <mergeCell ref="BB69:BE69"/>
    <mergeCell ref="BF69:BI69"/>
    <mergeCell ref="BJ69:BM69"/>
    <mergeCell ref="BN69:BQ69"/>
    <mergeCell ref="V69:Y69"/>
    <mergeCell ref="Z69:AC69"/>
    <mergeCell ref="AD69:AG69"/>
    <mergeCell ref="AH69:AK69"/>
    <mergeCell ref="AL69:AO69"/>
    <mergeCell ref="AP69:AS69"/>
    <mergeCell ref="AY62:BH62"/>
    <mergeCell ref="BI62:BQ62"/>
    <mergeCell ref="A66:B67"/>
    <mergeCell ref="C66:Q67"/>
    <mergeCell ref="R66:U67"/>
    <mergeCell ref="V66:AG66"/>
    <mergeCell ref="AH66:AS66"/>
    <mergeCell ref="AT66:BE66"/>
    <mergeCell ref="BF66:BQ66"/>
    <mergeCell ref="A62:B62"/>
    <mergeCell ref="C62:G62"/>
    <mergeCell ref="H62:AC62"/>
    <mergeCell ref="AD62:AF62"/>
    <mergeCell ref="AG62:AN62"/>
    <mergeCell ref="AO62:AX62"/>
    <mergeCell ref="BN68:BQ68"/>
    <mergeCell ref="BN67:BQ67"/>
    <mergeCell ref="AL67:AO67"/>
    <mergeCell ref="AP67:AS67"/>
    <mergeCell ref="AT67:AW67"/>
    <mergeCell ref="AX67:BA67"/>
    <mergeCell ref="H58:AC58"/>
    <mergeCell ref="AD58:AF58"/>
    <mergeCell ref="AG58:AN58"/>
    <mergeCell ref="AO58:AX58"/>
    <mergeCell ref="AY58:BH58"/>
    <mergeCell ref="BI58:BQ58"/>
    <mergeCell ref="A59:BQ59"/>
    <mergeCell ref="A60:B60"/>
    <mergeCell ref="C60:G60"/>
    <mergeCell ref="H60:AC60"/>
    <mergeCell ref="AD60:AF60"/>
    <mergeCell ref="AG60:AN60"/>
    <mergeCell ref="AO60:AX60"/>
    <mergeCell ref="AY60:BH60"/>
    <mergeCell ref="BI60:BQ60"/>
    <mergeCell ref="BI51:BQ51"/>
    <mergeCell ref="A52:BQ52"/>
    <mergeCell ref="H53:AC53"/>
    <mergeCell ref="AD53:AF53"/>
    <mergeCell ref="AG53:AN53"/>
    <mergeCell ref="AO53:AX53"/>
    <mergeCell ref="AY53:BH53"/>
    <mergeCell ref="BI53:BQ53"/>
    <mergeCell ref="AY49:BH49"/>
    <mergeCell ref="BI49:BQ49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A44:B44"/>
    <mergeCell ref="C44:G44"/>
    <mergeCell ref="AO47:AX47"/>
    <mergeCell ref="AY47:BH47"/>
    <mergeCell ref="BI47:BQ47"/>
    <mergeCell ref="A48:BQ48"/>
    <mergeCell ref="A49:B49"/>
    <mergeCell ref="C49:G49"/>
    <mergeCell ref="H49:AC49"/>
    <mergeCell ref="AD49:AF49"/>
    <mergeCell ref="AG49:AN49"/>
    <mergeCell ref="AO49:AX49"/>
    <mergeCell ref="A45:B45"/>
    <mergeCell ref="C45:G45"/>
    <mergeCell ref="H45:BQ45"/>
    <mergeCell ref="A46:BQ46"/>
    <mergeCell ref="A47:B47"/>
    <mergeCell ref="C47:G47"/>
    <mergeCell ref="H47:AC47"/>
    <mergeCell ref="AD47:AF47"/>
    <mergeCell ref="AG47:AN47"/>
    <mergeCell ref="BJ40:BM40"/>
    <mergeCell ref="BN40:BQ40"/>
    <mergeCell ref="BR40:BU40"/>
    <mergeCell ref="H44:AC44"/>
    <mergeCell ref="AD44:AF44"/>
    <mergeCell ref="AG44:AN44"/>
    <mergeCell ref="AO44:AX44"/>
    <mergeCell ref="AY44:BH44"/>
    <mergeCell ref="BI43:BQ43"/>
    <mergeCell ref="BI44:BQ44"/>
    <mergeCell ref="AS78:BM78"/>
    <mergeCell ref="A40:AA40"/>
    <mergeCell ref="AB40:AF40"/>
    <mergeCell ref="AG40:AK40"/>
    <mergeCell ref="AL40:AP40"/>
    <mergeCell ref="AQ40:AU40"/>
    <mergeCell ref="AV40:AZ40"/>
    <mergeCell ref="AS74:BM74"/>
    <mergeCell ref="AX68:BA68"/>
    <mergeCell ref="BB68:BE68"/>
    <mergeCell ref="BF68:BI68"/>
    <mergeCell ref="BJ68:BM68"/>
    <mergeCell ref="A68:B68"/>
    <mergeCell ref="C68:Q68"/>
    <mergeCell ref="R68:U68"/>
    <mergeCell ref="A69:U69"/>
    <mergeCell ref="BJ67:BM67"/>
    <mergeCell ref="V68:Y68"/>
    <mergeCell ref="Z68:AC68"/>
    <mergeCell ref="AD68:AG68"/>
    <mergeCell ref="AH68:AK68"/>
    <mergeCell ref="AL68:AO68"/>
    <mergeCell ref="AP68:AS68"/>
    <mergeCell ref="AT68:AW68"/>
    <mergeCell ref="BB67:BE67"/>
    <mergeCell ref="BF67:BI67"/>
    <mergeCell ref="V67:Y67"/>
    <mergeCell ref="Z67:AC67"/>
    <mergeCell ref="AD67:AG67"/>
    <mergeCell ref="AH67:AK67"/>
    <mergeCell ref="A61:BQ61"/>
    <mergeCell ref="A53:B53"/>
    <mergeCell ref="C53:G53"/>
    <mergeCell ref="A54:B54"/>
    <mergeCell ref="C54:G54"/>
    <mergeCell ref="H54:BQ54"/>
    <mergeCell ref="A55:BQ55"/>
    <mergeCell ref="A56:B56"/>
    <mergeCell ref="C56:G56"/>
    <mergeCell ref="H56:AC56"/>
    <mergeCell ref="AD56:AF56"/>
    <mergeCell ref="AG56:AN56"/>
    <mergeCell ref="AO56:AX56"/>
    <mergeCell ref="AY56:BH56"/>
    <mergeCell ref="BI56:BQ56"/>
    <mergeCell ref="A57:BQ57"/>
    <mergeCell ref="A58:B58"/>
    <mergeCell ref="C58:G58"/>
    <mergeCell ref="A39:AA39"/>
    <mergeCell ref="AB39:AF39"/>
    <mergeCell ref="AG39:AK39"/>
    <mergeCell ref="AL39:AP39"/>
    <mergeCell ref="AQ39:AU39"/>
    <mergeCell ref="AV39:AZ39"/>
    <mergeCell ref="A43:B43"/>
    <mergeCell ref="C43:G43"/>
    <mergeCell ref="H43:AC43"/>
    <mergeCell ref="AD43:AF43"/>
    <mergeCell ref="AG43:AN43"/>
    <mergeCell ref="AO43:AX43"/>
    <mergeCell ref="AY43:BH43"/>
    <mergeCell ref="BA39:BE39"/>
    <mergeCell ref="BF39:BI39"/>
    <mergeCell ref="BA40:BE40"/>
    <mergeCell ref="BF40:BI40"/>
    <mergeCell ref="BN29:BQ29"/>
    <mergeCell ref="BR38:BU38"/>
    <mergeCell ref="BA37:BE37"/>
    <mergeCell ref="BF37:BI37"/>
    <mergeCell ref="BJ37:BM37"/>
    <mergeCell ref="BN37:BQ37"/>
    <mergeCell ref="BR37:BU37"/>
    <mergeCell ref="AV37:AZ37"/>
    <mergeCell ref="BJ39:BM39"/>
    <mergeCell ref="BN39:BQ39"/>
    <mergeCell ref="BR39:BU39"/>
    <mergeCell ref="BR35:BU36"/>
    <mergeCell ref="AV30:AZ30"/>
    <mergeCell ref="BA30:BE30"/>
    <mergeCell ref="BF30:BI30"/>
    <mergeCell ref="BJ30:BM30"/>
    <mergeCell ref="AV36:AZ36"/>
    <mergeCell ref="BA36:BE36"/>
    <mergeCell ref="BF36:BI36"/>
    <mergeCell ref="BJ36:BM36"/>
    <mergeCell ref="BN36:BQ36"/>
    <mergeCell ref="AV38:AZ38"/>
    <mergeCell ref="BA38:BE38"/>
    <mergeCell ref="BF38:BI38"/>
    <mergeCell ref="BJ38:BM38"/>
    <mergeCell ref="BN38:BQ38"/>
    <mergeCell ref="BN30:BQ30"/>
    <mergeCell ref="A35:AA36"/>
    <mergeCell ref="AB35:AP35"/>
    <mergeCell ref="AQ35:BE35"/>
    <mergeCell ref="BF35:BQ35"/>
    <mergeCell ref="A30:X30"/>
    <mergeCell ref="Y30:AD30"/>
    <mergeCell ref="AE30:AJ30"/>
    <mergeCell ref="AK30:AP30"/>
    <mergeCell ref="AQ30:AU30"/>
    <mergeCell ref="AB36:AF36"/>
    <mergeCell ref="AG36:AK36"/>
    <mergeCell ref="AL36:AP36"/>
    <mergeCell ref="AQ36:AU36"/>
    <mergeCell ref="A38:AA38"/>
    <mergeCell ref="AB38:AF38"/>
    <mergeCell ref="AG38:AK38"/>
    <mergeCell ref="AL38:AP38"/>
    <mergeCell ref="AQ38:AU38"/>
    <mergeCell ref="A37:AA37"/>
    <mergeCell ref="AB37:AF37"/>
    <mergeCell ref="AG37:AK37"/>
    <mergeCell ref="AL37:AP37"/>
    <mergeCell ref="AQ37:AU37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A27:B27"/>
    <mergeCell ref="C27:F27"/>
    <mergeCell ref="G27:J27"/>
    <mergeCell ref="K27:X27"/>
    <mergeCell ref="Y27:AD27"/>
    <mergeCell ref="BJ27:BM27"/>
    <mergeCell ref="BF28:BI28"/>
    <mergeCell ref="BJ28:BM28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AQ28:AU28"/>
    <mergeCell ref="AV28:AZ28"/>
    <mergeCell ref="BA28:BE28"/>
    <mergeCell ref="BR28:BU28"/>
    <mergeCell ref="BN28:BQ28"/>
    <mergeCell ref="A24:B25"/>
    <mergeCell ref="C24:F25"/>
    <mergeCell ref="G24:J25"/>
    <mergeCell ref="K24:X25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U20:BA20"/>
    <mergeCell ref="BB20:BH20"/>
    <mergeCell ref="BI20:BQ20"/>
    <mergeCell ref="AV25:AZ25"/>
    <mergeCell ref="BA25:BE25"/>
    <mergeCell ref="BF25:BI25"/>
    <mergeCell ref="BJ25:BM25"/>
    <mergeCell ref="Y24:AP24"/>
    <mergeCell ref="AQ24:BE24"/>
    <mergeCell ref="BN25:BQ25"/>
    <mergeCell ref="A4:BQ4"/>
    <mergeCell ref="A5:BQ5"/>
    <mergeCell ref="B8:I8"/>
    <mergeCell ref="K8:BQ8"/>
    <mergeCell ref="B9:I9"/>
    <mergeCell ref="B11:I11"/>
    <mergeCell ref="K11:BQ11"/>
    <mergeCell ref="A18:W18"/>
    <mergeCell ref="X18:AT18"/>
    <mergeCell ref="AU18:BQ18"/>
    <mergeCell ref="BR29:BU29"/>
    <mergeCell ref="B12:I12"/>
    <mergeCell ref="K12:BQ12"/>
    <mergeCell ref="B14:I14"/>
    <mergeCell ref="K14:Q14"/>
    <mergeCell ref="S14:BQ14"/>
    <mergeCell ref="B15:I15"/>
    <mergeCell ref="K15:Q15"/>
    <mergeCell ref="S15:BQ15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A20:H20"/>
    <mergeCell ref="I20:O20"/>
    <mergeCell ref="P20:W20"/>
    <mergeCell ref="X20:AD20"/>
    <mergeCell ref="AE20:AK20"/>
    <mergeCell ref="AL20:AT20"/>
  </mergeCells>
  <pageMargins left="0.7" right="0.7" top="0.75" bottom="0.75" header="0.3" footer="0.3"/>
  <pageSetup paperSize="9" scale="54" orientation="landscape" verticalDpi="0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2018-02-01T11:32:07Z</dcterms:modified>
</cp:coreProperties>
</file>