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юба\ПАСПОРТА\2017\звіти 2017\"/>
    </mc:Choice>
  </mc:AlternateContent>
  <bookViews>
    <workbookView xWindow="0" yWindow="0" windowWidth="20490" windowHeight="8595" tabRatio="0"/>
  </bookViews>
  <sheets>
    <sheet name="TDSheet" sheetId="1" r:id="rId1"/>
  </sheets>
  <definedNames>
    <definedName name="_xlnm.Print_Area" localSheetId="0">TDSheet!$A$1:$EO$85</definedName>
  </definedNames>
  <calcPr calcId="152511" refMode="R1C1"/>
</workbook>
</file>

<file path=xl/calcChain.xml><?xml version="1.0" encoding="utf-8"?>
<calcChain xmlns="http://schemas.openxmlformats.org/spreadsheetml/2006/main">
  <c r="E46" i="1" l="1"/>
  <c r="DH130" i="1" l="1"/>
  <c r="DH129" i="1"/>
  <c r="DH127" i="1"/>
  <c r="E127" i="1"/>
  <c r="E134" i="1" s="1"/>
  <c r="E122" i="1"/>
  <c r="E123" i="1" s="1"/>
  <c r="E120" i="1"/>
  <c r="E121" i="1" s="1"/>
  <c r="E119" i="1"/>
  <c r="E135" i="1" l="1"/>
  <c r="E136" i="1"/>
  <c r="E128" i="1"/>
  <c r="E129" i="1" s="1"/>
  <c r="E130" i="1" s="1"/>
  <c r="DH61" i="1"/>
  <c r="DH60" i="1"/>
  <c r="DH58" i="1"/>
  <c r="E137" i="1" l="1"/>
  <c r="A39" i="1"/>
  <c r="E138" i="1" l="1"/>
  <c r="J45" i="1"/>
  <c r="J115" i="1" s="1"/>
  <c r="E28" i="1" l="1"/>
  <c r="E52" i="1" l="1"/>
  <c r="E49" i="1"/>
  <c r="E53" i="1"/>
  <c r="E54" i="1" s="1"/>
  <c r="E50" i="1"/>
  <c r="E48" i="1"/>
  <c r="E55" i="1" l="1"/>
  <c r="E58" i="1"/>
  <c r="E64" i="1" s="1"/>
  <c r="E65" i="1" l="1"/>
  <c r="E66" i="1"/>
  <c r="E59" i="1"/>
  <c r="E60" i="1" s="1"/>
  <c r="E61" i="1" s="1"/>
  <c r="E56" i="1"/>
  <c r="E67" i="1" l="1"/>
  <c r="E68" i="1" l="1"/>
  <c r="E124" i="1" l="1"/>
  <c r="E140" i="1" l="1"/>
  <c r="E139" i="1"/>
  <c r="E142" i="1" s="1"/>
  <c r="E125" i="1"/>
  <c r="E131" i="1" s="1"/>
  <c r="E141" i="1" l="1"/>
  <c r="E143" i="1"/>
</calcChain>
</file>

<file path=xl/sharedStrings.xml><?xml version="1.0" encoding="utf-8"?>
<sst xmlns="http://schemas.openxmlformats.org/spreadsheetml/2006/main" count="290" uniqueCount="110">
  <si>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</si>
  <si>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</si>
  <si>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</si>
  <si>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</si>
  <si>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</si>
  <si>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Корабельного району Миколаївської міської ради</t>
  </si>
  <si>
    <t>(КПКВК МБ)</t>
  </si>
  <si>
    <t>.</t>
  </si>
  <si>
    <t>2.</t>
  </si>
  <si>
    <t>(найменування відповідального виконавця)</t>
  </si>
  <si>
    <t>3.</t>
  </si>
  <si>
    <t>&lt;.&gt;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</si>
  <si>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</si>
  <si>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</si>
  <si>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</si>
  <si>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</si>
  <si>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</si>
  <si>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</si>
  <si>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</si>
  <si>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</si>
  <si>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</si>
  <si>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</si>
  <si>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</si>
  <si>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</si>
  <si>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</si>
  <si>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</si>
  <si>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</si>
  <si>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</si>
  <si>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</si>
  <si>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</si>
  <si>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Створення сприятливих умов для соціального становлення та розвитку молоді</t>
  </si>
  <si>
    <t>Вартість новорічних подарунків  менше запланованої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</si>
  <si>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</si>
  <si>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</si>
  <si>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</si>
  <si>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</si>
  <si>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"Молодь" на 2016-2018 роки</t>
  </si>
  <si>
    <t>Вартість новорічних подарунків менше запланованої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</si>
  <si>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</si>
  <si>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</si>
  <si>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</si>
  <si>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</si>
  <si>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</si>
  <si>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</si>
  <si>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</si>
  <si>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Кількість регіональних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</si>
  <si>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</si>
  <si>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</si>
  <si>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</si>
  <si>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</si>
  <si>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Кількість учасників регіональних заходів державної політики у молодіжній сфері</t>
  </si>
  <si>
    <t>осіб</t>
  </si>
  <si>
    <t>ефективності</t>
  </si>
  <si>
    <t>Середні витрати на проведення одного регіонального заходу державної політики у молодіжній сфері</t>
  </si>
  <si>
    <t>розрахунок</t>
  </si>
  <si>
    <t>Середні витрати на забезпечення участі одного учасника в регіональних заходах державної політики у молодіжній сфері</t>
  </si>
  <si>
    <t>якості</t>
  </si>
  <si>
    <t>Збільшення кількості молоді, охопленої регіональними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</si>
  <si>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</si>
  <si>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</si>
  <si>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</si>
  <si>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</si>
  <si>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</si>
  <si>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</si>
  <si>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Касові видатки станом на 
1 січня звітного періоду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</si>
  <si>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</si>
  <si>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</si>
  <si>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</si>
  <si>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</t>
  </si>
  <si>
    <t>О.М. Цуканов</t>
  </si>
  <si>
    <t>(підпис)</t>
  </si>
  <si>
    <t>(ініціали та прізвище)</t>
  </si>
  <si>
    <t>Начальник відділу бухгалтерського обліку</t>
  </si>
  <si>
    <t>Л.А. Жарикова</t>
  </si>
  <si>
    <t>про виконання паспорта бюджетної програми місцевого бюджету станом по 01.01.2018 року</t>
  </si>
  <si>
    <t>Реалізація державної політики у молодіжній сфері</t>
  </si>
  <si>
    <t>в т.ч. жінок (дівчат)</t>
  </si>
  <si>
    <t>1.1</t>
  </si>
  <si>
    <t>1.2</t>
  </si>
  <si>
    <t>2</t>
  </si>
  <si>
    <t>2.1</t>
  </si>
  <si>
    <t>2.2</t>
  </si>
  <si>
    <t>1</t>
  </si>
  <si>
    <t>1.3</t>
  </si>
  <si>
    <t>1.4</t>
  </si>
  <si>
    <t>Кількість фахівців які отримали знання з роботи з молоддю поза системою освіти</t>
  </si>
  <si>
    <t>-</t>
  </si>
  <si>
    <t xml:space="preserve">Середні витрати на  одного фахівця,який ортримав знання по роботі з молоддю поза системи освіти </t>
  </si>
  <si>
    <t>культурологичні</t>
  </si>
  <si>
    <t>Кількість молоді охопленої регіональними заходами державної політики у молодіжній сфері від загальної кількості молоді у регіоні</t>
  </si>
  <si>
    <t>3.1</t>
  </si>
  <si>
    <t xml:space="preserve">з них жінок( дівчат) </t>
  </si>
  <si>
    <t>з них чоловіків (хлопців)</t>
  </si>
  <si>
    <t>3.2</t>
  </si>
  <si>
    <t>Кількість молоді охопленої регіональними заходами з відповідного напрямку державної політики у молодіжній сфері від загальної кількості молоду у регіоні (або загальної кількості учасників , охоплених заходами державної політики)</t>
  </si>
  <si>
    <t>4</t>
  </si>
  <si>
    <t>5</t>
  </si>
  <si>
    <t>збільшення кількості фахівців , які отримали знання щодо роботи з молоддю поза системою освіти,порівняно з минулим роком</t>
  </si>
  <si>
    <t>з них  жінок (дівчат)</t>
  </si>
  <si>
    <t>Інші заходи та заклади молодіжної політики</t>
  </si>
  <si>
    <t>продукту</t>
  </si>
  <si>
    <t>План заходів</t>
  </si>
  <si>
    <t>грн.</t>
  </si>
  <si>
    <t>Пояснювальна записка до звіту</t>
  </si>
  <si>
    <t>Начальник віддлу бухгалтерського обліку                                                                                    Л. А. Жарикова</t>
  </si>
  <si>
    <t>згідно з вимогами Наказу міністерства молоді та спорту України від 24.11.2016р. №4408, у зв'язку з відсутністю показників до складу звіту не подається інформація</t>
  </si>
  <si>
    <t>План видатків звітного періоду</t>
  </si>
  <si>
    <t>Касові видатки за звітний період</t>
  </si>
  <si>
    <t>Розбіжність між затвердженими та досягнутими результативними показниками, а саме: середніх витрат на проведення одного заходу , середніх витрат на забезпечення участі одного учасника виникла тому, що вартість придбаних  новорічних подарунків менше запланованої.</t>
  </si>
  <si>
    <t>Завдання1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</si>
</sst>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&quot;  &quot;"/>
  </numFmts>
  <fonts count="17" x14ac:knownFonts="1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b/>
      <sz val="6"/>
      <name val="Arial"/>
    </font>
    <font>
      <i/>
      <sz val="9"/>
      <name val="Arial"/>
    </font>
    <font>
      <sz val="6"/>
      <name val="Arial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Continuous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12" fillId="0" borderId="0" xfId="0" applyFont="1"/>
    <xf numFmtId="164" fontId="13" fillId="0" borderId="1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4" fontId="13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/>
    </xf>
    <xf numFmtId="49" fontId="12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8" fillId="0" borderId="8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left" wrapText="1"/>
    </xf>
    <xf numFmtId="164" fontId="13" fillId="0" borderId="12" xfId="0" applyNumberFormat="1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64" fontId="13" fillId="0" borderId="8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" fontId="0" fillId="0" borderId="4" xfId="0" applyNumberFormat="1" applyBorder="1" applyAlignment="1">
      <alignment horizontal="left"/>
    </xf>
    <xf numFmtId="164" fontId="8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164" fontId="8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64" fontId="13" fillId="0" borderId="8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" fontId="0" fillId="0" borderId="4" xfId="0" applyNumberFormat="1" applyBorder="1" applyAlignment="1">
      <alignment horizontal="right"/>
    </xf>
    <xf numFmtId="164" fontId="8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/>
    <xf numFmtId="165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wrapText="1"/>
    </xf>
    <xf numFmtId="164" fontId="16" fillId="2" borderId="4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1" fontId="0" fillId="2" borderId="4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64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R148"/>
  <sheetViews>
    <sheetView tabSelected="1" view="pageBreakPreview" topLeftCell="A64" zoomScaleNormal="100" zoomScaleSheetLayoutView="100" workbookViewId="0">
      <selection activeCell="AY53" sqref="AY53:BE53"/>
    </sheetView>
  </sheetViews>
  <sheetFormatPr defaultColWidth="10.5" defaultRowHeight="11.45" customHeight="1" outlineLevelRow="1" x14ac:dyDescent="0.2"/>
  <cols>
    <col min="1" max="1" width="2.33203125" style="1" customWidth="1"/>
    <col min="2" max="2" width="1.1640625" style="1" customWidth="1"/>
    <col min="3" max="3" width="1" style="1" customWidth="1"/>
    <col min="4" max="4" width="6.1640625" style="1" customWidth="1"/>
    <col min="5" max="10" width="2.33203125" style="1" customWidth="1"/>
    <col min="11" max="11" width="2.1640625" style="1" customWidth="1"/>
    <col min="12" max="13" width="0.1640625" style="1" customWidth="1"/>
    <col min="14" max="14" width="0.33203125" style="1" hidden="1" customWidth="1"/>
    <col min="15" max="15" width="2" style="1" customWidth="1"/>
    <col min="16" max="18" width="2.33203125" style="1" customWidth="1"/>
    <col min="19" max="19" width="0.6640625" style="1" customWidth="1"/>
    <col min="20" max="20" width="0.33203125" style="1" customWidth="1"/>
    <col min="21" max="21" width="1.33203125" style="1" customWidth="1"/>
    <col min="22" max="22" width="2.33203125" style="1" customWidth="1"/>
    <col min="23" max="23" width="2.1640625" style="1" customWidth="1"/>
    <col min="24" max="24" width="0.1640625" style="1" customWidth="1"/>
    <col min="25" max="25" width="2.1640625" style="1" customWidth="1"/>
    <col min="26" max="26" width="0.1640625" style="1" customWidth="1"/>
    <col min="27" max="27" width="1.83203125" style="1" customWidth="1"/>
    <col min="28" max="28" width="0.33203125" style="1" customWidth="1"/>
    <col min="29" max="29" width="0.1640625" style="1" customWidth="1"/>
    <col min="30" max="32" width="2.33203125" style="1" customWidth="1"/>
    <col min="33" max="33" width="2" style="1" customWidth="1"/>
    <col min="34" max="34" width="0.33203125" style="1" customWidth="1"/>
    <col min="35" max="35" width="0.6640625" style="1" customWidth="1"/>
    <col min="36" max="36" width="0.33203125" style="1" customWidth="1"/>
    <col min="37" max="37" width="1" style="1" customWidth="1"/>
    <col min="38" max="38" width="0.33203125" style="1" customWidth="1"/>
    <col min="39" max="39" width="2" style="1" customWidth="1"/>
    <col min="40" max="40" width="0.33203125" style="1" customWidth="1"/>
    <col min="41" max="41" width="2" style="1" customWidth="1"/>
    <col min="42" max="42" width="0.33203125" style="1" customWidth="1"/>
    <col min="43" max="43" width="2.33203125" style="1" customWidth="1"/>
    <col min="44" max="44" width="0.1640625" style="1" customWidth="1"/>
    <col min="45" max="45" width="1.83203125" style="1" customWidth="1"/>
    <col min="46" max="46" width="0.33203125" style="1" customWidth="1"/>
    <col min="47" max="48" width="0.1640625" style="1" customWidth="1"/>
    <col min="49" max="49" width="2.1640625" style="1" customWidth="1"/>
    <col min="50" max="50" width="0.1640625" style="1" customWidth="1"/>
    <col min="51" max="51" width="2" style="1" customWidth="1"/>
    <col min="52" max="53" width="0.1640625" style="1" customWidth="1"/>
    <col min="54" max="54" width="2.1640625" style="1" customWidth="1"/>
    <col min="55" max="55" width="0.1640625" style="1" customWidth="1"/>
    <col min="56" max="56" width="2.1640625" style="1" customWidth="1"/>
    <col min="57" max="57" width="0.1640625" style="1" customWidth="1"/>
    <col min="58" max="58" width="0.6640625" style="1" customWidth="1"/>
    <col min="59" max="59" width="0.33203125" style="1" customWidth="1"/>
    <col min="60" max="60" width="1.33203125" style="1" customWidth="1"/>
    <col min="61" max="61" width="0.1640625" style="1" customWidth="1"/>
    <col min="62" max="62" width="2.1640625" style="1" customWidth="1"/>
    <col min="63" max="63" width="0.1640625" style="1" customWidth="1"/>
    <col min="64" max="65" width="2.1640625" style="1" customWidth="1"/>
    <col min="66" max="66" width="0.1640625" style="1" customWidth="1"/>
    <col min="67" max="67" width="1.83203125" style="1" customWidth="1"/>
    <col min="68" max="68" width="0.33203125" style="1" customWidth="1"/>
    <col min="69" max="69" width="0.1640625" style="1" customWidth="1"/>
    <col min="70" max="73" width="2.33203125" style="1" customWidth="1"/>
    <col min="74" max="74" width="0.6640625" style="1" customWidth="1"/>
    <col min="75" max="75" width="0.33203125" style="1" customWidth="1"/>
    <col min="76" max="76" width="1.1640625" style="1" customWidth="1"/>
    <col min="77" max="77" width="0.1640625" style="1" customWidth="1"/>
    <col min="78" max="81" width="2.33203125" style="1" customWidth="1"/>
    <col min="82" max="82" width="2.1640625" style="1" customWidth="1"/>
    <col min="83" max="83" width="0.1640625" style="1" customWidth="1"/>
    <col min="84" max="84" width="2.33203125" style="1" customWidth="1"/>
    <col min="85" max="85" width="0.5" style="1" customWidth="1"/>
    <col min="86" max="86" width="0.33203125" style="1" customWidth="1"/>
    <col min="87" max="87" width="1.6640625" style="1" customWidth="1"/>
    <col min="88" max="88" width="0.1640625" style="1" customWidth="1"/>
    <col min="89" max="89" width="2.1640625" style="1" customWidth="1"/>
    <col min="90" max="90" width="0.1640625" style="1" customWidth="1"/>
    <col min="91" max="91" width="2.1640625" style="1" customWidth="1"/>
    <col min="92" max="92" width="0.1640625" style="1" customWidth="1"/>
    <col min="93" max="93" width="2" style="1" customWidth="1"/>
    <col min="94" max="95" width="0.1640625" style="1" customWidth="1"/>
    <col min="96" max="96" width="1.5" style="1" customWidth="1"/>
    <col min="97" max="97" width="0.33203125" style="1" customWidth="1"/>
    <col min="98" max="98" width="0.5" style="1" customWidth="1"/>
    <col min="99" max="99" width="0.1640625" style="1" customWidth="1"/>
    <col min="100" max="100" width="2.1640625" style="1" customWidth="1"/>
    <col min="101" max="101" width="0.1640625" style="1" customWidth="1"/>
    <col min="102" max="102" width="2.1640625" style="1" customWidth="1"/>
    <col min="103" max="103" width="0.1640625" style="1" customWidth="1"/>
    <col min="104" max="104" width="2.1640625" style="1" customWidth="1"/>
    <col min="105" max="105" width="0.1640625" style="1" customWidth="1"/>
    <col min="106" max="106" width="2.1640625" style="1" customWidth="1"/>
    <col min="107" max="107" width="0.5" style="1" customWidth="1"/>
    <col min="108" max="108" width="0.33203125" style="1" customWidth="1"/>
    <col min="109" max="109" width="1.6640625" style="1" customWidth="1"/>
    <col min="110" max="112" width="2.33203125" style="1" customWidth="1"/>
    <col min="113" max="113" width="0.5" style="1" customWidth="1"/>
    <col min="114" max="114" width="0.33203125" style="1" customWidth="1"/>
    <col min="115" max="115" width="0.83203125" style="1" customWidth="1"/>
    <col min="116" max="116" width="0.33203125" style="1" customWidth="1"/>
    <col min="117" max="118" width="0.5" style="1" customWidth="1"/>
    <col min="119" max="119" width="1.83203125" style="1" customWidth="1"/>
    <col min="120" max="120" width="0.5" style="1" customWidth="1"/>
    <col min="121" max="121" width="1.83203125" style="1" customWidth="1"/>
    <col min="122" max="122" width="0.5" style="1" customWidth="1"/>
    <col min="123" max="123" width="1.83203125" style="1" customWidth="1"/>
    <col min="124" max="124" width="2" style="1" customWidth="1"/>
    <col min="125" max="125" width="0.33203125" style="1" customWidth="1"/>
    <col min="126" max="126" width="0.5" style="1" customWidth="1"/>
    <col min="127" max="127" width="0.33203125" style="1" customWidth="1"/>
    <col min="128" max="128" width="1.33203125" style="1" customWidth="1"/>
    <col min="129" max="129" width="0.33203125" style="1" customWidth="1"/>
    <col min="130" max="130" width="2" style="1" customWidth="1"/>
    <col min="131" max="131" width="0.33203125" style="1" customWidth="1"/>
    <col min="132" max="132" width="2" style="1" customWidth="1"/>
    <col min="133" max="133" width="3.6640625" style="1" customWidth="1"/>
    <col min="134" max="137" width="0.1640625" style="1" customWidth="1"/>
    <col min="138" max="138" width="0.33203125" style="1" customWidth="1"/>
    <col min="139" max="139" width="10" style="1" customWidth="1"/>
    <col min="140" max="140" width="2.33203125" style="1" customWidth="1"/>
    <col min="141" max="141" width="8.1640625" style="1" customWidth="1"/>
    <col min="142" max="142" width="2.33203125" style="1" customWidth="1"/>
    <col min="143" max="143" width="8.1640625" style="1" customWidth="1"/>
    <col min="144" max="146" width="2.33203125" style="1" customWidth="1"/>
    <col min="147" max="147" width="13.6640625" style="1" customWidth="1"/>
    <col min="148" max="174" width="10.5" style="1" customWidth="1"/>
  </cols>
  <sheetData>
    <row r="1" spans="1:135" s="2" customFormat="1" ht="11.1" customHeight="1" x14ac:dyDescent="0.2">
      <c r="CY1" s="2" t="s">
        <v>0</v>
      </c>
    </row>
    <row r="2" spans="1:135" s="2" customFormat="1" ht="11.1" customHeight="1" x14ac:dyDescent="0.2">
      <c r="CY2" s="2" t="s">
        <v>1</v>
      </c>
    </row>
    <row r="3" spans="1:135" s="2" customFormat="1" ht="11.1" customHeight="1" x14ac:dyDescent="0.2">
      <c r="CY3" s="2" t="s">
        <v>2</v>
      </c>
    </row>
    <row r="4" spans="1:135" ht="15.95" customHeight="1" x14ac:dyDescent="0.2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</row>
    <row r="5" spans="1:135" ht="15.95" customHeight="1" x14ac:dyDescent="0.2">
      <c r="A5" s="40" t="s">
        <v>74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</row>
    <row r="8" spans="1:135" ht="11.1" customHeight="1" x14ac:dyDescent="0.2">
      <c r="A8" s="1" t="s">
        <v>4</v>
      </c>
      <c r="C8" s="41">
        <v>9100000</v>
      </c>
      <c r="D8" s="41"/>
      <c r="E8" s="41"/>
      <c r="F8" s="41"/>
      <c r="G8" s="41"/>
      <c r="H8" s="41"/>
      <c r="I8" s="41"/>
      <c r="J8" s="41"/>
      <c r="K8" s="41"/>
      <c r="O8" s="42" t="s">
        <v>5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</row>
    <row r="9" spans="1:135" ht="11.1" customHeight="1" x14ac:dyDescent="0.2">
      <c r="C9" s="3" t="s">
        <v>6</v>
      </c>
      <c r="D9" s="3"/>
      <c r="E9" s="3"/>
      <c r="F9" s="3"/>
      <c r="G9" s="3"/>
      <c r="H9" s="3"/>
      <c r="I9" s="3"/>
      <c r="J9" s="3"/>
      <c r="K9" s="3"/>
      <c r="N9" s="43" t="s">
        <v>7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</row>
    <row r="10" spans="1:135" ht="11.1" customHeight="1" x14ac:dyDescent="0.2"/>
    <row r="11" spans="1:135" ht="11.1" customHeight="1" x14ac:dyDescent="0.2">
      <c r="A11" s="1" t="s">
        <v>8</v>
      </c>
      <c r="C11" s="41">
        <v>9110000</v>
      </c>
      <c r="D11" s="41"/>
      <c r="E11" s="41"/>
      <c r="F11" s="41"/>
      <c r="G11" s="41"/>
      <c r="H11" s="41"/>
      <c r="I11" s="41"/>
      <c r="J11" s="41"/>
      <c r="K11" s="41"/>
      <c r="O11" s="44" t="s">
        <v>5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</row>
    <row r="12" spans="1:135" ht="11.1" customHeight="1" x14ac:dyDescent="0.2">
      <c r="C12" s="3" t="s">
        <v>6</v>
      </c>
      <c r="D12" s="3"/>
      <c r="E12" s="3"/>
      <c r="F12" s="3"/>
      <c r="G12" s="3"/>
      <c r="H12" s="3"/>
      <c r="I12" s="3"/>
      <c r="J12" s="3"/>
      <c r="K12" s="3"/>
      <c r="O12" s="43" t="s">
        <v>9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</row>
    <row r="13" spans="1:135" ht="11.1" customHeight="1" x14ac:dyDescent="0.2"/>
    <row r="14" spans="1:135" ht="11.1" customHeight="1" x14ac:dyDescent="0.2">
      <c r="A14" s="1" t="s">
        <v>10</v>
      </c>
      <c r="C14" s="45">
        <v>9113140</v>
      </c>
      <c r="D14" s="45"/>
      <c r="E14" s="45"/>
      <c r="F14" s="45"/>
      <c r="G14" s="45"/>
      <c r="H14" s="45"/>
      <c r="I14" s="45"/>
      <c r="J14" s="45"/>
      <c r="K14" s="45"/>
      <c r="M14" s="4"/>
      <c r="N14" s="5" t="s">
        <v>11</v>
      </c>
      <c r="O14" s="46"/>
      <c r="P14" s="46"/>
      <c r="Q14" s="46"/>
      <c r="R14" s="46"/>
      <c r="S14" s="46"/>
      <c r="T14" s="46"/>
      <c r="U14" s="46"/>
      <c r="V14" s="46"/>
      <c r="W14" s="46"/>
      <c r="Z14" s="42" t="s">
        <v>75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</row>
    <row r="15" spans="1:135" ht="11.1" customHeight="1" x14ac:dyDescent="0.2">
      <c r="C15" s="3" t="s">
        <v>6</v>
      </c>
      <c r="D15" s="3"/>
      <c r="E15" s="3"/>
      <c r="F15" s="3"/>
      <c r="G15" s="3"/>
      <c r="H15" s="3"/>
      <c r="I15" s="3"/>
      <c r="J15" s="3"/>
      <c r="K15" s="3"/>
      <c r="N15" s="6" t="s">
        <v>12</v>
      </c>
      <c r="O15" s="6"/>
      <c r="P15" s="6"/>
      <c r="Q15" s="6"/>
      <c r="R15" s="6"/>
      <c r="S15" s="6"/>
      <c r="T15" s="6"/>
      <c r="U15" s="6"/>
      <c r="V15" s="6"/>
      <c r="W15" s="6"/>
      <c r="Z15" s="6" t="s">
        <v>13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ht="11.1" customHeight="1" x14ac:dyDescent="0.2"/>
    <row r="17" spans="1:145" ht="11.1" customHeight="1" x14ac:dyDescent="0.2">
      <c r="A17" s="1" t="s">
        <v>14</v>
      </c>
      <c r="DU17" s="1" t="s">
        <v>15</v>
      </c>
    </row>
    <row r="18" spans="1:145" ht="11.1" customHeight="1" x14ac:dyDescent="0.2">
      <c r="A18" s="34" t="s">
        <v>16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 t="s">
        <v>17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 t="s">
        <v>18</v>
      </c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</row>
    <row r="19" spans="1:145" ht="11.1" customHeight="1" x14ac:dyDescent="0.2">
      <c r="A19" s="34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4" t="s">
        <v>20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 t="s">
        <v>21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 t="s">
        <v>19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 t="s">
        <v>20</v>
      </c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 t="s">
        <v>21</v>
      </c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 t="s">
        <v>19</v>
      </c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 t="s">
        <v>20</v>
      </c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 t="s">
        <v>21</v>
      </c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</row>
    <row r="20" spans="1:145" ht="11.1" customHeight="1" x14ac:dyDescent="0.2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>
        <v>2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>
        <v>3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>
        <v>4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>
        <v>5</v>
      </c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>
        <v>6</v>
      </c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>
        <v>7</v>
      </c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>
        <v>8</v>
      </c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>
        <v>9</v>
      </c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</row>
    <row r="21" spans="1:145" ht="11.1" customHeight="1" x14ac:dyDescent="0.2">
      <c r="A21" s="137">
        <v>48.564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7">
        <v>48.564</v>
      </c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>
        <v>48.561999999999998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7">
        <v>48.561999999999998</v>
      </c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>
        <v>-3.0000000000000001E-3</v>
      </c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7">
        <v>-3.0000000000000001E-3</v>
      </c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</row>
    <row r="22" spans="1:145" ht="11.1" customHeight="1" x14ac:dyDescent="0.2"/>
    <row r="23" spans="1:145" ht="11.1" customHeight="1" x14ac:dyDescent="0.2">
      <c r="A23" s="1" t="s">
        <v>22</v>
      </c>
      <c r="DS23" s="1" t="s">
        <v>15</v>
      </c>
    </row>
    <row r="24" spans="1:145" ht="21.95" customHeight="1" x14ac:dyDescent="0.2">
      <c r="A24" s="90" t="s">
        <v>23</v>
      </c>
      <c r="B24" s="90"/>
      <c r="C24" s="90"/>
      <c r="D24" s="90"/>
      <c r="E24" s="119" t="s">
        <v>24</v>
      </c>
      <c r="F24" s="119"/>
      <c r="G24" s="119"/>
      <c r="H24" s="119"/>
      <c r="I24" s="119" t="s">
        <v>25</v>
      </c>
      <c r="J24" s="119"/>
      <c r="K24" s="119"/>
      <c r="L24" s="119"/>
      <c r="M24" s="119"/>
      <c r="N24" s="90" t="s">
        <v>26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34" t="s">
        <v>27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 t="s">
        <v>28</v>
      </c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 t="s">
        <v>18</v>
      </c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119" t="s">
        <v>29</v>
      </c>
      <c r="EG24" s="119"/>
      <c r="EH24" s="119"/>
      <c r="EI24" s="119"/>
      <c r="EJ24" s="119"/>
      <c r="EK24" s="119"/>
      <c r="EL24" s="119"/>
      <c r="EM24" s="119"/>
      <c r="EN24" s="119"/>
      <c r="EO24" s="119"/>
    </row>
    <row r="25" spans="1:145" ht="21.95" customHeight="1" x14ac:dyDescent="0.2">
      <c r="A25" s="91"/>
      <c r="B25" s="92"/>
      <c r="C25" s="92"/>
      <c r="D25" s="93"/>
      <c r="E25" s="120"/>
      <c r="F25" s="121"/>
      <c r="G25" s="121"/>
      <c r="H25" s="122"/>
      <c r="I25" s="120"/>
      <c r="J25" s="121"/>
      <c r="K25" s="121"/>
      <c r="L25" s="121"/>
      <c r="M25" s="122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3"/>
      <c r="AM25" s="34" t="s">
        <v>19</v>
      </c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 t="s">
        <v>20</v>
      </c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 t="s">
        <v>21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 t="s">
        <v>19</v>
      </c>
      <c r="CA25" s="34"/>
      <c r="CB25" s="34"/>
      <c r="CC25" s="34"/>
      <c r="CD25" s="34"/>
      <c r="CE25" s="34"/>
      <c r="CF25" s="34" t="s">
        <v>20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 t="s">
        <v>21</v>
      </c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 t="s">
        <v>19</v>
      </c>
      <c r="DD25" s="34"/>
      <c r="DE25" s="34"/>
      <c r="DF25" s="34"/>
      <c r="DG25" s="34"/>
      <c r="DH25" s="34"/>
      <c r="DI25" s="34"/>
      <c r="DJ25" s="34" t="s">
        <v>20</v>
      </c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 t="s">
        <v>21</v>
      </c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120"/>
      <c r="EG25" s="121"/>
      <c r="EH25" s="121"/>
      <c r="EI25" s="121"/>
      <c r="EJ25" s="121"/>
      <c r="EK25" s="121"/>
      <c r="EL25" s="121"/>
      <c r="EM25" s="121"/>
      <c r="EN25" s="121"/>
      <c r="EO25" s="122"/>
    </row>
    <row r="26" spans="1:145" ht="11.1" customHeight="1" x14ac:dyDescent="0.2">
      <c r="A26" s="118">
        <v>1</v>
      </c>
      <c r="B26" s="118"/>
      <c r="C26" s="118"/>
      <c r="D26" s="118"/>
      <c r="E26" s="118">
        <v>2</v>
      </c>
      <c r="F26" s="118"/>
      <c r="G26" s="118"/>
      <c r="H26" s="118"/>
      <c r="I26" s="118">
        <v>3</v>
      </c>
      <c r="J26" s="118"/>
      <c r="K26" s="118"/>
      <c r="L26" s="118"/>
      <c r="M26" s="118"/>
      <c r="N26" s="118">
        <v>4</v>
      </c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>
        <v>5</v>
      </c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>
        <v>6</v>
      </c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>
        <v>7</v>
      </c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>
        <v>8</v>
      </c>
      <c r="CA26" s="118"/>
      <c r="CB26" s="118"/>
      <c r="CC26" s="118"/>
      <c r="CD26" s="118"/>
      <c r="CE26" s="118"/>
      <c r="CF26" s="118">
        <v>9</v>
      </c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>
        <v>10</v>
      </c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>
        <v>11</v>
      </c>
      <c r="DD26" s="118"/>
      <c r="DE26" s="118"/>
      <c r="DF26" s="118"/>
      <c r="DG26" s="118"/>
      <c r="DH26" s="118"/>
      <c r="DI26" s="118"/>
      <c r="DJ26" s="118">
        <v>12</v>
      </c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>
        <v>13</v>
      </c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>
        <v>14</v>
      </c>
      <c r="EG26" s="118"/>
      <c r="EH26" s="118"/>
      <c r="EI26" s="118"/>
      <c r="EJ26" s="118"/>
      <c r="EK26" s="118"/>
      <c r="EL26" s="118"/>
      <c r="EM26" s="118"/>
      <c r="EN26" s="118"/>
      <c r="EO26" s="118"/>
    </row>
    <row r="27" spans="1:145" s="7" customFormat="1" ht="26.25" customHeight="1" x14ac:dyDescent="0.2">
      <c r="A27" s="132"/>
      <c r="B27" s="132"/>
      <c r="C27" s="132"/>
      <c r="D27" s="132"/>
      <c r="E27" s="133">
        <v>9113143</v>
      </c>
      <c r="F27" s="133"/>
      <c r="G27" s="133"/>
      <c r="H27" s="133"/>
      <c r="I27" s="132">
        <v>1040</v>
      </c>
      <c r="J27" s="132"/>
      <c r="K27" s="132"/>
      <c r="L27" s="132"/>
      <c r="M27" s="132"/>
      <c r="N27" s="134" t="s">
        <v>99</v>
      </c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5">
        <v>48.564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5">
        <v>48.564</v>
      </c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>
        <v>48.561999999999998</v>
      </c>
      <c r="CA27" s="135"/>
      <c r="CB27" s="135"/>
      <c r="CC27" s="135"/>
      <c r="CD27" s="135"/>
      <c r="CE27" s="135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5">
        <v>48.561999999999998</v>
      </c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>
        <v>-3.0000000000000001E-3</v>
      </c>
      <c r="DD27" s="135"/>
      <c r="DE27" s="135"/>
      <c r="DF27" s="135"/>
      <c r="DG27" s="135"/>
      <c r="DH27" s="135"/>
      <c r="DI27" s="135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5">
        <v>-3.0000000000000001E-3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12" t="s">
        <v>31</v>
      </c>
      <c r="EG27" s="113"/>
      <c r="EH27" s="113"/>
      <c r="EI27" s="113"/>
      <c r="EJ27" s="113"/>
      <c r="EK27" s="113"/>
      <c r="EL27" s="113"/>
      <c r="EM27" s="113"/>
      <c r="EN27" s="113"/>
      <c r="EO27" s="114"/>
    </row>
    <row r="28" spans="1:145" s="8" customFormat="1" ht="33" customHeight="1" x14ac:dyDescent="0.2">
      <c r="A28" s="124">
        <v>1</v>
      </c>
      <c r="B28" s="124"/>
      <c r="C28" s="124"/>
      <c r="D28" s="124"/>
      <c r="E28" s="125">
        <f>E27</f>
        <v>9113143</v>
      </c>
      <c r="F28" s="125"/>
      <c r="G28" s="125"/>
      <c r="H28" s="125"/>
      <c r="I28" s="126">
        <v>1040</v>
      </c>
      <c r="J28" s="126"/>
      <c r="K28" s="126"/>
      <c r="L28" s="126"/>
      <c r="M28" s="126"/>
      <c r="N28" s="127" t="s">
        <v>30</v>
      </c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8">
        <v>48.564</v>
      </c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8">
        <v>48.564</v>
      </c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>
        <v>48.561999999999998</v>
      </c>
      <c r="CA28" s="128"/>
      <c r="CB28" s="128"/>
      <c r="CC28" s="128"/>
      <c r="CD28" s="128"/>
      <c r="CE28" s="128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8">
        <v>48.561999999999998</v>
      </c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>
        <v>-3.0000000000000001E-3</v>
      </c>
      <c r="DD28" s="128"/>
      <c r="DE28" s="128"/>
      <c r="DF28" s="128"/>
      <c r="DG28" s="128"/>
      <c r="DH28" s="128"/>
      <c r="DI28" s="128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8">
        <v>-3.0000000000000001E-3</v>
      </c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15"/>
      <c r="EG28" s="116"/>
      <c r="EH28" s="116"/>
      <c r="EI28" s="116"/>
      <c r="EJ28" s="116"/>
      <c r="EK28" s="116"/>
      <c r="EL28" s="116"/>
      <c r="EM28" s="116"/>
      <c r="EN28" s="116"/>
      <c r="EO28" s="117"/>
    </row>
    <row r="29" spans="1:145" ht="11.1" customHeight="1" x14ac:dyDescent="0.2">
      <c r="A29" s="130" t="s">
        <v>32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>
        <v>48.564</v>
      </c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  <c r="BN29" s="131">
        <v>48.564</v>
      </c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>
        <v>48.561999999999998</v>
      </c>
      <c r="BZ29" s="131"/>
      <c r="CA29" s="131"/>
      <c r="CB29" s="131"/>
      <c r="CC29" s="131"/>
      <c r="CD29" s="131"/>
      <c r="CE29" s="9"/>
      <c r="CF29" s="10"/>
      <c r="CG29" s="10"/>
      <c r="CH29" s="10"/>
      <c r="CI29" s="10"/>
      <c r="CJ29" s="10"/>
      <c r="CK29" s="10"/>
      <c r="CL29" s="10"/>
      <c r="CM29" s="10"/>
      <c r="CN29" s="10"/>
      <c r="CO29" s="11"/>
      <c r="CP29" s="131">
        <v>48.561999999999998</v>
      </c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>
        <v>-3.0000000000000001E-3</v>
      </c>
      <c r="DD29" s="131"/>
      <c r="DE29" s="131"/>
      <c r="DF29" s="131"/>
      <c r="DG29" s="131"/>
      <c r="DH29" s="131"/>
      <c r="DI29" s="131"/>
      <c r="DJ29" s="9"/>
      <c r="DK29" s="10"/>
      <c r="DL29" s="10"/>
      <c r="DM29" s="10"/>
      <c r="DN29" s="10"/>
      <c r="DO29" s="10"/>
      <c r="DP29" s="10"/>
      <c r="DQ29" s="10"/>
      <c r="DR29" s="10"/>
      <c r="DS29" s="10"/>
      <c r="DT29" s="11"/>
      <c r="DU29" s="131">
        <v>-3.0000000000000001E-3</v>
      </c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</row>
    <row r="30" spans="1:145" ht="11.1" customHeight="1" x14ac:dyDescent="0.2"/>
    <row r="31" spans="1:145" ht="11.1" customHeight="1" x14ac:dyDescent="0.2"/>
    <row r="32" spans="1:145" ht="11.1" customHeight="1" x14ac:dyDescent="0.2"/>
    <row r="33" spans="1:174" ht="11.1" customHeight="1" x14ac:dyDescent="0.2">
      <c r="A33" s="1" t="s">
        <v>33</v>
      </c>
      <c r="DS33" s="1" t="s">
        <v>15</v>
      </c>
    </row>
    <row r="34" spans="1:174" ht="21.95" customHeight="1" x14ac:dyDescent="0.2">
      <c r="A34" s="90" t="s">
        <v>34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34" t="s">
        <v>27</v>
      </c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 t="s">
        <v>28</v>
      </c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 t="s">
        <v>18</v>
      </c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119" t="s">
        <v>29</v>
      </c>
      <c r="EG34" s="119"/>
      <c r="EH34" s="119"/>
      <c r="EI34" s="119"/>
      <c r="EJ34" s="119"/>
      <c r="EK34" s="119"/>
      <c r="EL34" s="119"/>
      <c r="EM34" s="119"/>
      <c r="EN34" s="119"/>
      <c r="EO34" s="119"/>
    </row>
    <row r="35" spans="1:174" ht="21.95" customHeight="1" x14ac:dyDescent="0.2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3"/>
      <c r="AR35" s="34" t="s">
        <v>19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 t="s">
        <v>20</v>
      </c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 t="s">
        <v>21</v>
      </c>
      <c r="BS35" s="34"/>
      <c r="BT35" s="34"/>
      <c r="BU35" s="34"/>
      <c r="BV35" s="34"/>
      <c r="BW35" s="34"/>
      <c r="BX35" s="34"/>
      <c r="BY35" s="34"/>
      <c r="BZ35" s="34" t="s">
        <v>19</v>
      </c>
      <c r="CA35" s="34"/>
      <c r="CB35" s="34"/>
      <c r="CC35" s="34"/>
      <c r="CD35" s="34"/>
      <c r="CE35" s="34"/>
      <c r="CF35" s="34" t="s">
        <v>20</v>
      </c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 t="s">
        <v>21</v>
      </c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 t="s">
        <v>19</v>
      </c>
      <c r="DD35" s="34"/>
      <c r="DE35" s="34"/>
      <c r="DF35" s="34"/>
      <c r="DG35" s="34"/>
      <c r="DH35" s="34"/>
      <c r="DI35" s="34"/>
      <c r="DJ35" s="34" t="s">
        <v>20</v>
      </c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 t="s">
        <v>21</v>
      </c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120"/>
      <c r="EG35" s="121"/>
      <c r="EH35" s="121"/>
      <c r="EI35" s="121"/>
      <c r="EJ35" s="121"/>
      <c r="EK35" s="121"/>
      <c r="EL35" s="121"/>
      <c r="EM35" s="121"/>
      <c r="EN35" s="121"/>
      <c r="EO35" s="122"/>
    </row>
    <row r="36" spans="1:174" ht="11.1" customHeight="1" x14ac:dyDescent="0.2">
      <c r="A36" s="118">
        <v>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>
        <v>2</v>
      </c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>
        <v>3</v>
      </c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>
        <v>4</v>
      </c>
      <c r="BS36" s="118"/>
      <c r="BT36" s="118"/>
      <c r="BU36" s="118"/>
      <c r="BV36" s="118"/>
      <c r="BW36" s="118"/>
      <c r="BX36" s="118"/>
      <c r="BY36" s="118"/>
      <c r="BZ36" s="118">
        <v>5</v>
      </c>
      <c r="CA36" s="118"/>
      <c r="CB36" s="118"/>
      <c r="CC36" s="118"/>
      <c r="CD36" s="118"/>
      <c r="CE36" s="118"/>
      <c r="CF36" s="118">
        <v>6</v>
      </c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>
        <v>7</v>
      </c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>
        <v>8</v>
      </c>
      <c r="DD36" s="118"/>
      <c r="DE36" s="118"/>
      <c r="DF36" s="118"/>
      <c r="DG36" s="118"/>
      <c r="DH36" s="118"/>
      <c r="DI36" s="118"/>
      <c r="DJ36" s="118">
        <v>9</v>
      </c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>
        <v>10</v>
      </c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>
        <v>11</v>
      </c>
      <c r="EG36" s="118"/>
      <c r="EH36" s="118"/>
      <c r="EI36" s="118"/>
      <c r="EJ36" s="118"/>
      <c r="EK36" s="118"/>
      <c r="EL36" s="118"/>
      <c r="EM36" s="118"/>
      <c r="EN36" s="118"/>
      <c r="EO36" s="118"/>
    </row>
    <row r="37" spans="1:174" s="12" customFormat="1" ht="11.1" customHeight="1" x14ac:dyDescent="0.2">
      <c r="A37" s="105" t="s">
        <v>35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4">
        <v>48.564</v>
      </c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4">
        <v>48.564</v>
      </c>
      <c r="BS37" s="104"/>
      <c r="BT37" s="104"/>
      <c r="BU37" s="104"/>
      <c r="BV37" s="104"/>
      <c r="BW37" s="104"/>
      <c r="BX37" s="104"/>
      <c r="BY37" s="104"/>
      <c r="BZ37" s="104">
        <v>48.561999999999998</v>
      </c>
      <c r="CA37" s="104"/>
      <c r="CB37" s="104"/>
      <c r="CC37" s="104"/>
      <c r="CD37" s="104"/>
      <c r="CE37" s="104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4">
        <v>48.561999999999998</v>
      </c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>
        <v>-3.0000000000000001E-3</v>
      </c>
      <c r="DD37" s="104"/>
      <c r="DE37" s="104"/>
      <c r="DF37" s="104"/>
      <c r="DG37" s="104"/>
      <c r="DH37" s="104"/>
      <c r="DI37" s="104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4">
        <v>-3.0000000000000001E-3</v>
      </c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</row>
    <row r="38" spans="1:174" s="8" customFormat="1" ht="15" customHeight="1" x14ac:dyDescent="0.2">
      <c r="A38" s="106" t="s">
        <v>36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7">
        <v>48.564</v>
      </c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7">
        <v>48.564</v>
      </c>
      <c r="BS38" s="107"/>
      <c r="BT38" s="107"/>
      <c r="BU38" s="107"/>
      <c r="BV38" s="107"/>
      <c r="BW38" s="107"/>
      <c r="BX38" s="107"/>
      <c r="BY38" s="107"/>
      <c r="BZ38" s="107">
        <v>48.561999999999998</v>
      </c>
      <c r="CA38" s="107"/>
      <c r="CB38" s="107"/>
      <c r="CC38" s="107"/>
      <c r="CD38" s="107"/>
      <c r="CE38" s="107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7">
        <v>48.561999999999998</v>
      </c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>
        <v>-3.0000000000000001E-3</v>
      </c>
      <c r="DD38" s="107"/>
      <c r="DE38" s="107"/>
      <c r="DF38" s="107"/>
      <c r="DG38" s="107"/>
      <c r="DH38" s="107"/>
      <c r="DI38" s="107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7">
        <v>-3.0000000000000001E-3</v>
      </c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12" t="s">
        <v>37</v>
      </c>
      <c r="EG38" s="113"/>
      <c r="EH38" s="113"/>
      <c r="EI38" s="113"/>
      <c r="EJ38" s="113"/>
      <c r="EK38" s="113"/>
      <c r="EL38" s="113"/>
      <c r="EM38" s="113"/>
      <c r="EN38" s="113"/>
      <c r="EO38" s="114"/>
    </row>
    <row r="39" spans="1:174" s="22" customFormat="1" ht="15.75" customHeight="1" x14ac:dyDescent="0.2">
      <c r="A39" s="109" t="str">
        <f>N27</f>
        <v>Інші заходи та заклади молодіжної політики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>
        <v>48.564</v>
      </c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0">
        <v>48.564</v>
      </c>
      <c r="BS39" s="110"/>
      <c r="BT39" s="110"/>
      <c r="BU39" s="110"/>
      <c r="BV39" s="110"/>
      <c r="BW39" s="110"/>
      <c r="BX39" s="110"/>
      <c r="BY39" s="110"/>
      <c r="BZ39" s="110">
        <v>48.561999999999998</v>
      </c>
      <c r="CA39" s="110"/>
      <c r="CB39" s="110"/>
      <c r="CC39" s="110"/>
      <c r="CD39" s="110"/>
      <c r="CE39" s="110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0">
        <v>48.561999999999998</v>
      </c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>
        <v>-3.0000000000000001E-3</v>
      </c>
      <c r="DD39" s="110"/>
      <c r="DE39" s="110"/>
      <c r="DF39" s="110"/>
      <c r="DG39" s="110"/>
      <c r="DH39" s="110"/>
      <c r="DI39" s="110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0">
        <v>-3.0000000000000001E-3</v>
      </c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5"/>
      <c r="EG39" s="116"/>
      <c r="EH39" s="116"/>
      <c r="EI39" s="116"/>
      <c r="EJ39" s="116"/>
      <c r="EK39" s="116"/>
      <c r="EL39" s="116"/>
      <c r="EM39" s="116"/>
      <c r="EN39" s="116"/>
      <c r="EO39" s="117"/>
    </row>
    <row r="40" spans="1:174" s="12" customFormat="1" ht="11.1" customHeight="1" x14ac:dyDescent="0.2">
      <c r="A40" s="105" t="s">
        <v>38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4">
        <v>48.564</v>
      </c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>
        <v>48.564</v>
      </c>
      <c r="BS40" s="104"/>
      <c r="BT40" s="104"/>
      <c r="BU40" s="104"/>
      <c r="BV40" s="104"/>
      <c r="BW40" s="104"/>
      <c r="BX40" s="104"/>
      <c r="BY40" s="104"/>
      <c r="BZ40" s="104">
        <v>48.561999999999998</v>
      </c>
      <c r="CA40" s="104"/>
      <c r="CB40" s="104"/>
      <c r="CC40" s="104"/>
      <c r="CD40" s="104"/>
      <c r="CE40" s="104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4">
        <v>48.561999999999998</v>
      </c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>
        <v>-3.0000000000000001E-3</v>
      </c>
      <c r="DD40" s="104"/>
      <c r="DE40" s="104"/>
      <c r="DF40" s="104"/>
      <c r="DG40" s="104"/>
      <c r="DH40" s="104"/>
      <c r="DI40" s="104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4">
        <v>-3.0000000000000001E-3</v>
      </c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</row>
    <row r="41" spans="1:174" s="1" customFormat="1" ht="11.1" customHeight="1" x14ac:dyDescent="0.2"/>
    <row r="42" spans="1:174" ht="11.1" customHeight="1" x14ac:dyDescent="0.2">
      <c r="A42" s="1" t="s">
        <v>39</v>
      </c>
    </row>
    <row r="43" spans="1:174" ht="33" customHeight="1" x14ac:dyDescent="0.2">
      <c r="A43" s="34" t="s">
        <v>23</v>
      </c>
      <c r="B43" s="34"/>
      <c r="C43" s="34"/>
      <c r="D43" s="34"/>
      <c r="E43" s="35" t="s">
        <v>24</v>
      </c>
      <c r="F43" s="35"/>
      <c r="G43" s="35"/>
      <c r="H43" s="35"/>
      <c r="I43" s="35"/>
      <c r="J43" s="34" t="s">
        <v>40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6" t="s">
        <v>41</v>
      </c>
      <c r="AY43" s="36"/>
      <c r="AZ43" s="36"/>
      <c r="BA43" s="36"/>
      <c r="BB43" s="36"/>
      <c r="BC43" s="36"/>
      <c r="BD43" s="36"/>
      <c r="BE43" s="34" t="s">
        <v>42</v>
      </c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 t="s">
        <v>27</v>
      </c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 t="s">
        <v>43</v>
      </c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 t="s">
        <v>18</v>
      </c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</row>
    <row r="44" spans="1:174" ht="11.1" customHeight="1" x14ac:dyDescent="0.2">
      <c r="A44" s="37">
        <v>1</v>
      </c>
      <c r="B44" s="37"/>
      <c r="C44" s="37"/>
      <c r="D44" s="37"/>
      <c r="E44" s="37">
        <v>2</v>
      </c>
      <c r="F44" s="37"/>
      <c r="G44" s="37"/>
      <c r="H44" s="37"/>
      <c r="I44" s="37"/>
      <c r="J44" s="37">
        <v>3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>
        <v>4</v>
      </c>
      <c r="AY44" s="37"/>
      <c r="AZ44" s="37"/>
      <c r="BA44" s="37"/>
      <c r="BB44" s="37"/>
      <c r="BC44" s="37"/>
      <c r="BD44" s="37"/>
      <c r="BE44" s="37">
        <v>5</v>
      </c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>
        <v>6</v>
      </c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>
        <v>7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>
        <v>8</v>
      </c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</row>
    <row r="45" spans="1:174" ht="12" customHeight="1" x14ac:dyDescent="0.2">
      <c r="A45" s="38"/>
      <c r="B45" s="38"/>
      <c r="C45" s="38"/>
      <c r="D45" s="38"/>
      <c r="E45" s="48"/>
      <c r="F45" s="48"/>
      <c r="G45" s="48"/>
      <c r="H45" s="48"/>
      <c r="I45" s="48"/>
      <c r="J45" s="49" t="str">
        <f>N27</f>
        <v>Інші заходи та заклади молодіжної політики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</row>
    <row r="46" spans="1:174" s="23" customFormat="1" ht="12" customHeight="1" x14ac:dyDescent="0.2">
      <c r="A46" s="99" t="s">
        <v>109</v>
      </c>
      <c r="B46" s="99"/>
      <c r="C46" s="99"/>
      <c r="D46" s="99"/>
      <c r="E46" s="100">
        <f>E48</f>
        <v>9113143</v>
      </c>
      <c r="F46" s="101"/>
      <c r="G46" s="101"/>
      <c r="H46" s="101"/>
      <c r="I46" s="101"/>
      <c r="J46" s="102" t="s">
        <v>30</v>
      </c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</row>
    <row r="47" spans="1:174" ht="12" customHeight="1" x14ac:dyDescent="0.2">
      <c r="A47" s="68" t="s">
        <v>44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</row>
    <row r="48" spans="1:174" ht="24.75" customHeight="1" x14ac:dyDescent="0.2">
      <c r="A48" s="81">
        <v>1</v>
      </c>
      <c r="B48" s="81"/>
      <c r="C48" s="81"/>
      <c r="D48" s="81"/>
      <c r="E48" s="53">
        <f>E28</f>
        <v>9113143</v>
      </c>
      <c r="F48" s="54"/>
      <c r="G48" s="54"/>
      <c r="H48" s="54"/>
      <c r="I48" s="54"/>
      <c r="J48" s="56" t="s">
        <v>45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 t="s">
        <v>46</v>
      </c>
      <c r="AZ48" s="56"/>
      <c r="BA48" s="56"/>
      <c r="BB48" s="56"/>
      <c r="BC48" s="56"/>
      <c r="BD48" s="56"/>
      <c r="BE48" s="56"/>
      <c r="BF48" s="56" t="s">
        <v>47</v>
      </c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73">
        <v>6</v>
      </c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>
        <v>6</v>
      </c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</row>
    <row r="49" spans="1:136" ht="12" customHeight="1" x14ac:dyDescent="0.2">
      <c r="A49" s="71" t="s">
        <v>77</v>
      </c>
      <c r="B49" s="72"/>
      <c r="C49" s="72"/>
      <c r="D49" s="72"/>
      <c r="E49" s="53">
        <f>E28</f>
        <v>9113143</v>
      </c>
      <c r="F49" s="54"/>
      <c r="G49" s="54"/>
      <c r="H49" s="54"/>
      <c r="I49" s="54"/>
      <c r="J49" s="56" t="s">
        <v>48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 t="s">
        <v>46</v>
      </c>
      <c r="AZ49" s="56"/>
      <c r="BA49" s="56"/>
      <c r="BB49" s="56"/>
      <c r="BC49" s="56"/>
      <c r="BD49" s="56"/>
      <c r="BE49" s="56"/>
      <c r="BF49" s="56" t="s">
        <v>47</v>
      </c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73">
        <v>1</v>
      </c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>
        <v>1</v>
      </c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</row>
    <row r="50" spans="1:136" ht="12" customHeight="1" x14ac:dyDescent="0.2">
      <c r="A50" s="71" t="s">
        <v>78</v>
      </c>
      <c r="B50" s="72"/>
      <c r="C50" s="72"/>
      <c r="D50" s="72"/>
      <c r="E50" s="53">
        <f>E28</f>
        <v>9113143</v>
      </c>
      <c r="F50" s="54"/>
      <c r="G50" s="54"/>
      <c r="H50" s="54"/>
      <c r="I50" s="54"/>
      <c r="J50" s="56" t="s">
        <v>49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 t="s">
        <v>46</v>
      </c>
      <c r="AZ50" s="56"/>
      <c r="BA50" s="56"/>
      <c r="BB50" s="56"/>
      <c r="BC50" s="56"/>
      <c r="BD50" s="56"/>
      <c r="BE50" s="56"/>
      <c r="BF50" s="56" t="s">
        <v>47</v>
      </c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73">
        <v>5</v>
      </c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>
        <v>5</v>
      </c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</row>
    <row r="51" spans="1:136" ht="12" customHeight="1" x14ac:dyDescent="0.2">
      <c r="A51" s="68" t="s">
        <v>100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</row>
    <row r="52" spans="1:136" ht="25.5" customHeight="1" x14ac:dyDescent="0.2">
      <c r="A52" s="71" t="s">
        <v>82</v>
      </c>
      <c r="B52" s="72"/>
      <c r="C52" s="72"/>
      <c r="D52" s="72"/>
      <c r="E52" s="53">
        <f>E28</f>
        <v>9113143</v>
      </c>
      <c r="F52" s="54"/>
      <c r="G52" s="54"/>
      <c r="H52" s="54"/>
      <c r="I52" s="54"/>
      <c r="J52" s="56" t="s">
        <v>50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 t="s">
        <v>51</v>
      </c>
      <c r="AZ52" s="56"/>
      <c r="BA52" s="56"/>
      <c r="BB52" s="56"/>
      <c r="BC52" s="56"/>
      <c r="BD52" s="56"/>
      <c r="BE52" s="56"/>
      <c r="BF52" s="55" t="s">
        <v>101</v>
      </c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73">
        <v>6600</v>
      </c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>
        <v>6600</v>
      </c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</row>
    <row r="53" spans="1:136" ht="12" customHeight="1" x14ac:dyDescent="0.2">
      <c r="A53" s="71" t="s">
        <v>77</v>
      </c>
      <c r="B53" s="72"/>
      <c r="C53" s="72"/>
      <c r="D53" s="72"/>
      <c r="E53" s="53">
        <f>E28</f>
        <v>9113143</v>
      </c>
      <c r="F53" s="54"/>
      <c r="G53" s="54"/>
      <c r="H53" s="54"/>
      <c r="I53" s="54"/>
      <c r="J53" s="56" t="s">
        <v>49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 t="s">
        <v>51</v>
      </c>
      <c r="AZ53" s="56"/>
      <c r="BA53" s="56"/>
      <c r="BB53" s="56"/>
      <c r="BC53" s="56"/>
      <c r="BD53" s="56"/>
      <c r="BE53" s="56"/>
      <c r="BF53" s="55" t="s">
        <v>101</v>
      </c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73">
        <v>5600</v>
      </c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>
        <v>5600</v>
      </c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</row>
    <row r="54" spans="1:136" ht="12" customHeight="1" x14ac:dyDescent="0.2">
      <c r="A54" s="71" t="s">
        <v>78</v>
      </c>
      <c r="B54" s="72"/>
      <c r="C54" s="72"/>
      <c r="D54" s="72"/>
      <c r="E54" s="53">
        <f>E53</f>
        <v>9113143</v>
      </c>
      <c r="F54" s="54"/>
      <c r="G54" s="54"/>
      <c r="H54" s="54"/>
      <c r="I54" s="54"/>
      <c r="J54" s="55" t="s">
        <v>76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 t="s">
        <v>51</v>
      </c>
      <c r="AZ54" s="56"/>
      <c r="BA54" s="56"/>
      <c r="BB54" s="56"/>
      <c r="BC54" s="56"/>
      <c r="BD54" s="56"/>
      <c r="BE54" s="56"/>
      <c r="BF54" s="55" t="s">
        <v>101</v>
      </c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73">
        <v>3500</v>
      </c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>
        <v>3500</v>
      </c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</row>
    <row r="55" spans="1:136" ht="12" customHeight="1" x14ac:dyDescent="0.2">
      <c r="A55" s="71" t="s">
        <v>83</v>
      </c>
      <c r="B55" s="72"/>
      <c r="C55" s="72"/>
      <c r="D55" s="72"/>
      <c r="E55" s="53">
        <f>E50</f>
        <v>9113143</v>
      </c>
      <c r="F55" s="54"/>
      <c r="G55" s="54"/>
      <c r="H55" s="54"/>
      <c r="I55" s="54"/>
      <c r="J55" s="56" t="s">
        <v>48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 t="s">
        <v>51</v>
      </c>
      <c r="AZ55" s="56"/>
      <c r="BA55" s="56"/>
      <c r="BB55" s="56"/>
      <c r="BC55" s="56"/>
      <c r="BD55" s="56"/>
      <c r="BE55" s="56"/>
      <c r="BF55" s="55" t="s">
        <v>101</v>
      </c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73">
        <v>1000</v>
      </c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>
        <v>1000</v>
      </c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</row>
    <row r="56" spans="1:136" ht="12" customHeight="1" x14ac:dyDescent="0.2">
      <c r="A56" s="71" t="s">
        <v>84</v>
      </c>
      <c r="B56" s="72"/>
      <c r="C56" s="72"/>
      <c r="D56" s="72"/>
      <c r="E56" s="53">
        <f>E55</f>
        <v>9113143</v>
      </c>
      <c r="F56" s="54"/>
      <c r="G56" s="54"/>
      <c r="H56" s="54"/>
      <c r="I56" s="54"/>
      <c r="J56" s="55" t="s">
        <v>76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 t="s">
        <v>51</v>
      </c>
      <c r="AZ56" s="56"/>
      <c r="BA56" s="56"/>
      <c r="BB56" s="56"/>
      <c r="BC56" s="56"/>
      <c r="BD56" s="56"/>
      <c r="BE56" s="56"/>
      <c r="BF56" s="55" t="s">
        <v>101</v>
      </c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73">
        <v>650</v>
      </c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>
        <v>650</v>
      </c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</row>
    <row r="57" spans="1:136" ht="12" customHeight="1" x14ac:dyDescent="0.2">
      <c r="A57" s="68" t="s">
        <v>52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</row>
    <row r="58" spans="1:136" ht="26.25" customHeight="1" x14ac:dyDescent="0.2">
      <c r="A58" s="81">
        <v>1</v>
      </c>
      <c r="B58" s="81"/>
      <c r="C58" s="81"/>
      <c r="D58" s="81"/>
      <c r="E58" s="53">
        <f>E50</f>
        <v>9113143</v>
      </c>
      <c r="F58" s="54"/>
      <c r="G58" s="54"/>
      <c r="H58" s="54"/>
      <c r="I58" s="54"/>
      <c r="J58" s="56" t="s">
        <v>53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 t="s">
        <v>102</v>
      </c>
      <c r="AZ58" s="56"/>
      <c r="BA58" s="56"/>
      <c r="BB58" s="56"/>
      <c r="BC58" s="56"/>
      <c r="BD58" s="56"/>
      <c r="BE58" s="56"/>
      <c r="BF58" s="56" t="s">
        <v>54</v>
      </c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73">
        <v>8094</v>
      </c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>
        <v>8093.67</v>
      </c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82">
        <f>CL58-BU58</f>
        <v>-0.32999999999992724</v>
      </c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</row>
    <row r="59" spans="1:136" ht="12" customHeight="1" x14ac:dyDescent="0.2">
      <c r="A59" s="81">
        <v>2</v>
      </c>
      <c r="B59" s="81"/>
      <c r="C59" s="81"/>
      <c r="D59" s="81"/>
      <c r="E59" s="53">
        <f>E55</f>
        <v>9113143</v>
      </c>
      <c r="F59" s="54"/>
      <c r="G59" s="54"/>
      <c r="H59" s="54"/>
      <c r="I59" s="54"/>
      <c r="J59" s="56" t="s">
        <v>48</v>
      </c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 t="s">
        <v>102</v>
      </c>
      <c r="AZ59" s="56"/>
      <c r="BA59" s="56"/>
      <c r="BB59" s="56"/>
      <c r="BC59" s="56"/>
      <c r="BD59" s="56"/>
      <c r="BE59" s="56"/>
      <c r="BF59" s="56" t="s">
        <v>54</v>
      </c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73">
        <v>4000</v>
      </c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>
        <v>4000</v>
      </c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</row>
    <row r="60" spans="1:136" ht="12" customHeight="1" x14ac:dyDescent="0.2">
      <c r="A60" s="81">
        <v>3</v>
      </c>
      <c r="B60" s="81"/>
      <c r="C60" s="81"/>
      <c r="D60" s="81"/>
      <c r="E60" s="53">
        <f>E59</f>
        <v>9113143</v>
      </c>
      <c r="F60" s="54"/>
      <c r="G60" s="54"/>
      <c r="H60" s="54"/>
      <c r="I60" s="54"/>
      <c r="J60" s="56" t="s">
        <v>49</v>
      </c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 t="s">
        <v>102</v>
      </c>
      <c r="AZ60" s="56"/>
      <c r="BA60" s="56"/>
      <c r="BB60" s="56"/>
      <c r="BC60" s="56"/>
      <c r="BD60" s="56"/>
      <c r="BE60" s="56"/>
      <c r="BF60" s="56" t="s">
        <v>54</v>
      </c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73">
        <v>8912.7999999999993</v>
      </c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>
        <v>8912.4</v>
      </c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82">
        <f>CL60-BU60</f>
        <v>-0.3999999999996362</v>
      </c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</row>
    <row r="61" spans="1:136" ht="34.5" customHeight="1" x14ac:dyDescent="0.2">
      <c r="A61" s="81">
        <v>4</v>
      </c>
      <c r="B61" s="81"/>
      <c r="C61" s="81"/>
      <c r="D61" s="81"/>
      <c r="E61" s="53">
        <f>E60</f>
        <v>9113143</v>
      </c>
      <c r="F61" s="54"/>
      <c r="G61" s="54"/>
      <c r="H61" s="54"/>
      <c r="I61" s="54"/>
      <c r="J61" s="56" t="s">
        <v>55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 t="s">
        <v>102</v>
      </c>
      <c r="AZ61" s="56"/>
      <c r="BA61" s="56"/>
      <c r="BB61" s="56"/>
      <c r="BC61" s="56"/>
      <c r="BD61" s="56"/>
      <c r="BE61" s="56"/>
      <c r="BF61" s="56" t="s">
        <v>54</v>
      </c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73">
        <v>7.36</v>
      </c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>
        <v>7.3579999999999997</v>
      </c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82">
        <f>CL61-BU61</f>
        <v>-2.0000000000006679E-3</v>
      </c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</row>
    <row r="62" spans="1:136" ht="24.75" customHeight="1" x14ac:dyDescent="0.2">
      <c r="A62" s="67" t="s">
        <v>108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</row>
    <row r="63" spans="1:136" ht="12" customHeight="1" x14ac:dyDescent="0.2">
      <c r="A63" s="68" t="s">
        <v>56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</row>
    <row r="64" spans="1:136" ht="12" customHeight="1" x14ac:dyDescent="0.2">
      <c r="A64" s="81">
        <v>1</v>
      </c>
      <c r="B64" s="81"/>
      <c r="C64" s="81"/>
      <c r="D64" s="81"/>
      <c r="E64" s="53">
        <f>E58</f>
        <v>9113143</v>
      </c>
      <c r="F64" s="54"/>
      <c r="G64" s="54"/>
      <c r="H64" s="54"/>
      <c r="I64" s="54"/>
      <c r="J64" s="56" t="s">
        <v>57</v>
      </c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 t="s">
        <v>58</v>
      </c>
      <c r="AZ64" s="56"/>
      <c r="BA64" s="56"/>
      <c r="BB64" s="56"/>
      <c r="BC64" s="56"/>
      <c r="BD64" s="56"/>
      <c r="BE64" s="56"/>
      <c r="BF64" s="56" t="s">
        <v>54</v>
      </c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73">
        <v>6.37</v>
      </c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>
        <v>6.37</v>
      </c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</row>
    <row r="65" spans="1:138" ht="12" customHeight="1" x14ac:dyDescent="0.2">
      <c r="A65" s="71" t="s">
        <v>77</v>
      </c>
      <c r="B65" s="72"/>
      <c r="C65" s="72"/>
      <c r="D65" s="72"/>
      <c r="E65" s="53">
        <f>E64</f>
        <v>9113143</v>
      </c>
      <c r="F65" s="54"/>
      <c r="G65" s="54"/>
      <c r="H65" s="54"/>
      <c r="I65" s="54"/>
      <c r="J65" s="55" t="s">
        <v>98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 t="s">
        <v>58</v>
      </c>
      <c r="AZ65" s="56"/>
      <c r="BA65" s="56"/>
      <c r="BB65" s="56"/>
      <c r="BC65" s="56"/>
      <c r="BD65" s="56"/>
      <c r="BE65" s="56"/>
      <c r="BF65" s="56" t="s">
        <v>54</v>
      </c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78">
        <v>6.6280000000000001</v>
      </c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8">
        <v>6.6280000000000001</v>
      </c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9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</row>
    <row r="66" spans="1:138" ht="12" customHeight="1" x14ac:dyDescent="0.2">
      <c r="A66" s="72">
        <v>2</v>
      </c>
      <c r="B66" s="72"/>
      <c r="C66" s="72"/>
      <c r="D66" s="72"/>
      <c r="E66" s="53">
        <f>E64</f>
        <v>9113143</v>
      </c>
      <c r="F66" s="54"/>
      <c r="G66" s="54"/>
      <c r="H66" s="54"/>
      <c r="I66" s="54"/>
      <c r="J66" s="56" t="s">
        <v>59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 t="s">
        <v>58</v>
      </c>
      <c r="AZ66" s="56"/>
      <c r="BA66" s="56"/>
      <c r="BB66" s="56"/>
      <c r="BC66" s="56"/>
      <c r="BD66" s="56"/>
      <c r="BE66" s="56"/>
      <c r="BF66" s="56" t="s">
        <v>54</v>
      </c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80">
        <v>6.37</v>
      </c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>
        <v>6.37</v>
      </c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</row>
    <row r="67" spans="1:138" ht="12" customHeight="1" x14ac:dyDescent="0.2">
      <c r="A67" s="71" t="s">
        <v>80</v>
      </c>
      <c r="B67" s="72"/>
      <c r="C67" s="72"/>
      <c r="D67" s="72"/>
      <c r="E67" s="53">
        <f>E61</f>
        <v>9113143</v>
      </c>
      <c r="F67" s="54"/>
      <c r="G67" s="54"/>
      <c r="H67" s="54"/>
      <c r="I67" s="54"/>
      <c r="J67" s="56" t="s">
        <v>48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 t="s">
        <v>58</v>
      </c>
      <c r="AZ67" s="56"/>
      <c r="BA67" s="56"/>
      <c r="BB67" s="56"/>
      <c r="BC67" s="56"/>
      <c r="BD67" s="56"/>
      <c r="BE67" s="56"/>
      <c r="BF67" s="56" t="s">
        <v>54</v>
      </c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73">
        <v>0</v>
      </c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>
        <v>0</v>
      </c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</row>
    <row r="68" spans="1:138" ht="12" customHeight="1" x14ac:dyDescent="0.2">
      <c r="A68" s="71" t="s">
        <v>81</v>
      </c>
      <c r="B68" s="72"/>
      <c r="C68" s="72"/>
      <c r="D68" s="72"/>
      <c r="E68" s="53">
        <f>E67</f>
        <v>9113143</v>
      </c>
      <c r="F68" s="54"/>
      <c r="G68" s="54"/>
      <c r="H68" s="54"/>
      <c r="I68" s="54"/>
      <c r="J68" s="55" t="s">
        <v>88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 t="s">
        <v>58</v>
      </c>
      <c r="AZ68" s="56"/>
      <c r="BA68" s="56"/>
      <c r="BB68" s="56"/>
      <c r="BC68" s="56"/>
      <c r="BD68" s="56"/>
      <c r="BE68" s="56"/>
      <c r="BF68" s="56" t="s">
        <v>54</v>
      </c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78">
        <v>7.6</v>
      </c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8">
        <v>7.6</v>
      </c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9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</row>
    <row r="69" spans="1:138" ht="12" customHeight="1" x14ac:dyDescent="0.2">
      <c r="A69" s="18"/>
      <c r="B69" s="18"/>
      <c r="C69" s="18"/>
      <c r="D69" s="18"/>
    </row>
    <row r="70" spans="1:138" ht="11.1" customHeight="1" x14ac:dyDescent="0.2">
      <c r="A70" s="18"/>
      <c r="B70" s="18"/>
      <c r="C70" s="18"/>
      <c r="D70" s="18"/>
    </row>
    <row r="71" spans="1:138" ht="11.1" customHeight="1" x14ac:dyDescent="0.2">
      <c r="A71" s="1" t="s">
        <v>60</v>
      </c>
      <c r="AO71" s="13" t="s">
        <v>61</v>
      </c>
      <c r="AP71" s="13"/>
      <c r="DS71" s="1" t="s">
        <v>15</v>
      </c>
    </row>
    <row r="72" spans="1:138" ht="21.95" customHeight="1" x14ac:dyDescent="0.2">
      <c r="A72" s="90" t="s">
        <v>62</v>
      </c>
      <c r="B72" s="90"/>
      <c r="C72" s="90"/>
      <c r="D72" s="90"/>
      <c r="E72" s="90" t="s">
        <v>63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4" t="s">
        <v>24</v>
      </c>
      <c r="Z72" s="95"/>
      <c r="AA72" s="95"/>
      <c r="AB72" s="95"/>
      <c r="AC72" s="95"/>
      <c r="AD72" s="95"/>
      <c r="AE72" s="95"/>
      <c r="AF72" s="34" t="s">
        <v>64</v>
      </c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98" t="s">
        <v>106</v>
      </c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98" t="s">
        <v>107</v>
      </c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 t="s">
        <v>65</v>
      </c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</row>
    <row r="73" spans="1:138" ht="21.95" customHeight="1" x14ac:dyDescent="0.2">
      <c r="A73" s="91"/>
      <c r="B73" s="92"/>
      <c r="C73" s="92"/>
      <c r="D73" s="93"/>
      <c r="E73" s="91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3"/>
      <c r="Y73" s="96"/>
      <c r="Z73" s="97"/>
      <c r="AA73" s="97"/>
      <c r="AB73" s="97"/>
      <c r="AC73" s="97"/>
      <c r="AD73" s="97"/>
      <c r="AE73" s="97"/>
      <c r="AF73" s="34" t="s">
        <v>19</v>
      </c>
      <c r="AG73" s="34"/>
      <c r="AH73" s="34"/>
      <c r="AI73" s="34"/>
      <c r="AJ73" s="34"/>
      <c r="AK73" s="34"/>
      <c r="AL73" s="34"/>
      <c r="AM73" s="34"/>
      <c r="AN73" s="34"/>
      <c r="AO73" s="34" t="s">
        <v>20</v>
      </c>
      <c r="AP73" s="34"/>
      <c r="AQ73" s="34"/>
      <c r="AR73" s="34"/>
      <c r="AS73" s="34"/>
      <c r="AT73" s="34"/>
      <c r="AU73" s="34"/>
      <c r="AV73" s="34"/>
      <c r="AW73" s="34"/>
      <c r="AX73" s="34" t="s">
        <v>32</v>
      </c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 t="s">
        <v>19</v>
      </c>
      <c r="BJ73" s="34"/>
      <c r="BK73" s="34"/>
      <c r="BL73" s="34"/>
      <c r="BM73" s="34"/>
      <c r="BN73" s="34"/>
      <c r="BO73" s="34"/>
      <c r="BP73" s="34"/>
      <c r="BQ73" s="34"/>
      <c r="BR73" s="34" t="s">
        <v>20</v>
      </c>
      <c r="BS73" s="34"/>
      <c r="BT73" s="34"/>
      <c r="BU73" s="34"/>
      <c r="BV73" s="34" t="s">
        <v>32</v>
      </c>
      <c r="BW73" s="34"/>
      <c r="BX73" s="34"/>
      <c r="BY73" s="34"/>
      <c r="BZ73" s="34"/>
      <c r="CA73" s="34"/>
      <c r="CB73" s="34"/>
      <c r="CC73" s="34" t="s">
        <v>19</v>
      </c>
      <c r="CD73" s="34"/>
      <c r="CE73" s="34"/>
      <c r="CF73" s="34"/>
      <c r="CG73" s="34"/>
      <c r="CH73" s="34"/>
      <c r="CI73" s="34"/>
      <c r="CJ73" s="34" t="s">
        <v>20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 t="s">
        <v>32</v>
      </c>
      <c r="CV73" s="34"/>
      <c r="CW73" s="34"/>
      <c r="CX73" s="34"/>
      <c r="CY73" s="34"/>
      <c r="CZ73" s="34"/>
      <c r="DA73" s="34"/>
      <c r="DB73" s="34"/>
      <c r="DC73" s="34" t="s">
        <v>19</v>
      </c>
      <c r="DD73" s="34"/>
      <c r="DE73" s="34"/>
      <c r="DF73" s="34"/>
      <c r="DG73" s="34"/>
      <c r="DH73" s="34"/>
      <c r="DI73" s="34"/>
      <c r="DJ73" s="34" t="s">
        <v>20</v>
      </c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 t="s">
        <v>32</v>
      </c>
      <c r="DV73" s="34"/>
      <c r="DW73" s="34"/>
      <c r="DX73" s="34"/>
      <c r="DY73" s="34"/>
      <c r="DZ73" s="34"/>
      <c r="EA73" s="34"/>
      <c r="EB73" s="34"/>
      <c r="EC73" s="34"/>
      <c r="ED73" s="34"/>
      <c r="EE73" s="34"/>
    </row>
    <row r="74" spans="1:138" ht="11.1" customHeight="1" x14ac:dyDescent="0.2">
      <c r="A74" s="88">
        <v>1</v>
      </c>
      <c r="B74" s="88"/>
      <c r="C74" s="88"/>
      <c r="D74" s="88"/>
      <c r="E74" s="88">
        <v>2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>
        <v>3</v>
      </c>
      <c r="Z74" s="89"/>
      <c r="AA74" s="89"/>
      <c r="AB74" s="89"/>
      <c r="AC74" s="89"/>
      <c r="AD74" s="89"/>
      <c r="AE74" s="89"/>
      <c r="AF74" s="37">
        <v>4</v>
      </c>
      <c r="AG74" s="37"/>
      <c r="AH74" s="37"/>
      <c r="AI74" s="37"/>
      <c r="AJ74" s="37"/>
      <c r="AK74" s="37"/>
      <c r="AL74" s="37"/>
      <c r="AM74" s="37"/>
      <c r="AN74" s="37"/>
      <c r="AO74" s="37">
        <v>5</v>
      </c>
      <c r="AP74" s="37"/>
      <c r="AQ74" s="37"/>
      <c r="AR74" s="37"/>
      <c r="AS74" s="37"/>
      <c r="AT74" s="37"/>
      <c r="AU74" s="37"/>
      <c r="AV74" s="37"/>
      <c r="AW74" s="37"/>
      <c r="AX74" s="37">
        <v>6</v>
      </c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>
        <v>7</v>
      </c>
      <c r="BJ74" s="37"/>
      <c r="BK74" s="37"/>
      <c r="BL74" s="37"/>
      <c r="BM74" s="37"/>
      <c r="BN74" s="37"/>
      <c r="BO74" s="37"/>
      <c r="BP74" s="37"/>
      <c r="BQ74" s="37"/>
      <c r="BR74" s="37">
        <v>8</v>
      </c>
      <c r="BS74" s="37"/>
      <c r="BT74" s="37"/>
      <c r="BU74" s="37"/>
      <c r="BV74" s="37">
        <v>9</v>
      </c>
      <c r="BW74" s="37"/>
      <c r="BX74" s="37"/>
      <c r="BY74" s="37"/>
      <c r="BZ74" s="37"/>
      <c r="CA74" s="37"/>
      <c r="CB74" s="37"/>
      <c r="CC74" s="37">
        <v>10</v>
      </c>
      <c r="CD74" s="37"/>
      <c r="CE74" s="37"/>
      <c r="CF74" s="37"/>
      <c r="CG74" s="37"/>
      <c r="CH74" s="37"/>
      <c r="CI74" s="37"/>
      <c r="CJ74" s="37">
        <v>11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>
        <v>12</v>
      </c>
      <c r="CV74" s="37"/>
      <c r="CW74" s="37"/>
      <c r="CX74" s="37"/>
      <c r="CY74" s="37"/>
      <c r="CZ74" s="37"/>
      <c r="DA74" s="37"/>
      <c r="DB74" s="37"/>
      <c r="DC74" s="37">
        <v>13</v>
      </c>
      <c r="DD74" s="37"/>
      <c r="DE74" s="37"/>
      <c r="DF74" s="37"/>
      <c r="DG74" s="37"/>
      <c r="DH74" s="37"/>
      <c r="DI74" s="37"/>
      <c r="DJ74" s="37">
        <v>14</v>
      </c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>
        <v>15</v>
      </c>
      <c r="DV74" s="37"/>
      <c r="DW74" s="37"/>
      <c r="DX74" s="37"/>
      <c r="DY74" s="37"/>
      <c r="DZ74" s="37"/>
      <c r="EA74" s="37"/>
      <c r="EB74" s="37"/>
      <c r="EC74" s="37"/>
      <c r="ED74" s="37"/>
      <c r="EE74" s="37"/>
    </row>
    <row r="75" spans="1:138" ht="11.1" customHeight="1" x14ac:dyDescent="0.2">
      <c r="A75" s="87" t="s">
        <v>66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14"/>
      <c r="AG75" s="15"/>
      <c r="AH75" s="15"/>
      <c r="AI75" s="15"/>
      <c r="AJ75" s="15"/>
      <c r="AK75" s="15"/>
      <c r="AL75" s="15"/>
      <c r="AM75" s="15"/>
      <c r="AN75" s="16"/>
      <c r="AO75" s="14"/>
      <c r="AP75" s="15"/>
      <c r="AQ75" s="15"/>
      <c r="AR75" s="15"/>
      <c r="AS75" s="15"/>
      <c r="AT75" s="15"/>
      <c r="AU75" s="15"/>
      <c r="AV75" s="15"/>
      <c r="AW75" s="16"/>
      <c r="AX75" s="14"/>
      <c r="AY75" s="15"/>
      <c r="AZ75" s="15"/>
      <c r="BA75" s="15"/>
      <c r="BB75" s="15"/>
      <c r="BC75" s="15"/>
      <c r="BD75" s="15"/>
      <c r="BE75" s="15"/>
      <c r="BF75" s="15"/>
      <c r="BG75" s="15"/>
      <c r="BH75" s="16"/>
      <c r="BI75" s="14"/>
      <c r="BJ75" s="15"/>
      <c r="BK75" s="15"/>
      <c r="BL75" s="15"/>
      <c r="BM75" s="15"/>
      <c r="BN75" s="15"/>
      <c r="BO75" s="15"/>
      <c r="BP75" s="15"/>
      <c r="BQ75" s="16"/>
      <c r="BR75" s="14"/>
      <c r="BS75" s="15"/>
      <c r="BT75" s="15"/>
      <c r="BU75" s="16"/>
      <c r="BV75" s="14"/>
      <c r="BW75" s="15"/>
      <c r="BX75" s="15"/>
      <c r="BY75" s="15"/>
      <c r="BZ75" s="15"/>
      <c r="CA75" s="15"/>
      <c r="CB75" s="16"/>
      <c r="CC75" s="14"/>
      <c r="CD75" s="15"/>
      <c r="CE75" s="15"/>
      <c r="CF75" s="15"/>
      <c r="CG75" s="15"/>
      <c r="CH75" s="15"/>
      <c r="CI75" s="16"/>
      <c r="CJ75" s="14"/>
      <c r="CK75" s="15"/>
      <c r="CL75" s="15"/>
      <c r="CM75" s="15"/>
      <c r="CN75" s="15"/>
      <c r="CO75" s="15"/>
      <c r="CP75" s="15"/>
      <c r="CQ75" s="15"/>
      <c r="CR75" s="15"/>
      <c r="CS75" s="15"/>
      <c r="CT75" s="16"/>
      <c r="CU75" s="14"/>
      <c r="CV75" s="15"/>
      <c r="CW75" s="15"/>
      <c r="CX75" s="15"/>
      <c r="CY75" s="15"/>
      <c r="CZ75" s="15"/>
      <c r="DA75" s="15"/>
      <c r="DB75" s="16"/>
      <c r="DC75" s="14"/>
      <c r="DD75" s="15"/>
      <c r="DE75" s="15"/>
      <c r="DF75" s="15"/>
      <c r="DG75" s="15"/>
      <c r="DH75" s="15"/>
      <c r="DI75" s="15"/>
      <c r="DJ75" s="16"/>
      <c r="DK75" s="14"/>
      <c r="DL75" s="15"/>
      <c r="DM75" s="15"/>
      <c r="DN75" s="15"/>
      <c r="DO75" s="15"/>
      <c r="DP75" s="15"/>
      <c r="DQ75" s="15"/>
      <c r="DR75" s="15"/>
      <c r="DS75" s="15"/>
      <c r="DT75" s="16"/>
      <c r="DU75" s="14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6"/>
    </row>
    <row r="77" spans="1:138" ht="33" customHeight="1" x14ac:dyDescent="0.2">
      <c r="A77" s="30" t="s">
        <v>67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</row>
    <row r="78" spans="1:138" ht="11.1" customHeight="1" x14ac:dyDescent="0.2"/>
    <row r="79" spans="1:138" ht="11.1" customHeight="1" x14ac:dyDescent="0.2"/>
    <row r="80" spans="1:138" ht="12" customHeight="1" x14ac:dyDescent="0.2">
      <c r="A80" s="84" t="s">
        <v>68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CB80" s="86" t="s">
        <v>69</v>
      </c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</row>
    <row r="81" spans="1:124" ht="11.1" customHeight="1" x14ac:dyDescent="0.2">
      <c r="AQ81" s="83" t="s">
        <v>70</v>
      </c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CB81" s="83" t="s">
        <v>71</v>
      </c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</row>
    <row r="82" spans="1:124" ht="11.1" customHeight="1" x14ac:dyDescent="0.2"/>
    <row r="83" spans="1:124" ht="11.1" customHeight="1" x14ac:dyDescent="0.2"/>
    <row r="84" spans="1:124" ht="12" customHeight="1" x14ac:dyDescent="0.2">
      <c r="A84" s="84" t="s">
        <v>72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CB84" s="86" t="s">
        <v>73</v>
      </c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</row>
    <row r="85" spans="1:124" ht="11.1" customHeight="1" x14ac:dyDescent="0.2">
      <c r="AQ85" s="83" t="s">
        <v>70</v>
      </c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CB85" s="83" t="s">
        <v>71</v>
      </c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</row>
    <row r="86" spans="1:124" s="17" customFormat="1" ht="8.1" customHeight="1" x14ac:dyDescent="0.15"/>
    <row r="87" spans="1:124" s="17" customFormat="1" ht="8.1" customHeight="1" x14ac:dyDescent="0.15"/>
    <row r="88" spans="1:124" s="17" customFormat="1" ht="8.1" customHeight="1" x14ac:dyDescent="0.15"/>
    <row r="89" spans="1:124" s="17" customFormat="1" ht="8.1" customHeight="1" x14ac:dyDescent="0.15"/>
    <row r="91" spans="1:124" ht="11.45" customHeight="1" collapsed="1" x14ac:dyDescent="0.2"/>
    <row r="92" spans="1:124" ht="35.25" hidden="1" customHeight="1" outlineLevel="1" x14ac:dyDescent="0.2"/>
    <row r="93" spans="1:124" ht="11.45" hidden="1" customHeight="1" outlineLevel="1" x14ac:dyDescent="0.2"/>
    <row r="94" spans="1:124" ht="11.45" hidden="1" customHeight="1" outlineLevel="1" x14ac:dyDescent="0.2"/>
    <row r="95" spans="1:124" ht="11.45" hidden="1" customHeight="1" outlineLevel="1" x14ac:dyDescent="0.2"/>
    <row r="96" spans="1:124" ht="11.45" hidden="1" customHeight="1" outlineLevel="1" x14ac:dyDescent="0.2"/>
    <row r="97" spans="1:141" ht="11.45" hidden="1" customHeight="1" outlineLevel="1" x14ac:dyDescent="0.2"/>
    <row r="98" spans="1:141" ht="11.45" hidden="1" customHeight="1" outlineLevel="1" x14ac:dyDescent="0.2"/>
    <row r="99" spans="1:141" ht="11.45" hidden="1" customHeight="1" outlineLevel="1" x14ac:dyDescent="0.2"/>
    <row r="100" spans="1:141" ht="15.95" hidden="1" customHeight="1" outlineLevel="1" x14ac:dyDescent="0.2">
      <c r="A100" s="39" t="s">
        <v>103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</row>
    <row r="101" spans="1:141" ht="15.95" hidden="1" customHeight="1" outlineLevel="1" x14ac:dyDescent="0.2">
      <c r="A101" s="40" t="s">
        <v>74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</row>
    <row r="102" spans="1:141" ht="9" hidden="1" customHeight="1" outlineLevel="1" x14ac:dyDescent="0.2"/>
    <row r="103" spans="1:141" ht="11.25" hidden="1" customHeight="1" outlineLevel="1" x14ac:dyDescent="0.2"/>
    <row r="104" spans="1:141" ht="11.1" hidden="1" customHeight="1" outlineLevel="1" x14ac:dyDescent="0.2">
      <c r="A104" s="1" t="s">
        <v>4</v>
      </c>
      <c r="C104" s="41">
        <v>9100000</v>
      </c>
      <c r="D104" s="41"/>
      <c r="E104" s="41"/>
      <c r="F104" s="41"/>
      <c r="G104" s="41"/>
      <c r="H104" s="41"/>
      <c r="I104" s="41"/>
      <c r="J104" s="41"/>
      <c r="K104" s="41"/>
      <c r="O104" s="42" t="s">
        <v>5</v>
      </c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</row>
    <row r="105" spans="1:141" ht="11.1" hidden="1" customHeight="1" outlineLevel="1" x14ac:dyDescent="0.2">
      <c r="C105" s="3" t="s">
        <v>6</v>
      </c>
      <c r="D105" s="3"/>
      <c r="E105" s="3"/>
      <c r="F105" s="3"/>
      <c r="G105" s="3"/>
      <c r="H105" s="3"/>
      <c r="I105" s="3"/>
      <c r="J105" s="3"/>
      <c r="K105" s="3"/>
      <c r="N105" s="43" t="s">
        <v>7</v>
      </c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</row>
    <row r="106" spans="1:141" ht="11.1" hidden="1" customHeight="1" outlineLevel="1" x14ac:dyDescent="0.2"/>
    <row r="107" spans="1:141" ht="11.1" hidden="1" customHeight="1" outlineLevel="1" x14ac:dyDescent="0.2">
      <c r="A107" s="1" t="s">
        <v>8</v>
      </c>
      <c r="C107" s="41">
        <v>9110000</v>
      </c>
      <c r="D107" s="41"/>
      <c r="E107" s="41"/>
      <c r="F107" s="41"/>
      <c r="G107" s="41"/>
      <c r="H107" s="41"/>
      <c r="I107" s="41"/>
      <c r="J107" s="41"/>
      <c r="K107" s="41"/>
      <c r="O107" s="44" t="s">
        <v>5</v>
      </c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</row>
    <row r="108" spans="1:141" ht="11.1" hidden="1" customHeight="1" outlineLevel="1" x14ac:dyDescent="0.2">
      <c r="C108" s="3" t="s">
        <v>6</v>
      </c>
      <c r="D108" s="3"/>
      <c r="E108" s="3"/>
      <c r="F108" s="3"/>
      <c r="G108" s="3"/>
      <c r="H108" s="3"/>
      <c r="I108" s="3"/>
      <c r="J108" s="3"/>
      <c r="K108" s="3"/>
      <c r="O108" s="43" t="s">
        <v>9</v>
      </c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</row>
    <row r="109" spans="1:141" ht="11.1" hidden="1" customHeight="1" outlineLevel="1" x14ac:dyDescent="0.2"/>
    <row r="110" spans="1:141" ht="11.1" hidden="1" customHeight="1" outlineLevel="1" x14ac:dyDescent="0.2">
      <c r="A110" s="1" t="s">
        <v>10</v>
      </c>
      <c r="C110" s="45">
        <v>9113140</v>
      </c>
      <c r="D110" s="45"/>
      <c r="E110" s="45"/>
      <c r="F110" s="45"/>
      <c r="G110" s="45"/>
      <c r="H110" s="45"/>
      <c r="I110" s="45"/>
      <c r="J110" s="45"/>
      <c r="K110" s="45"/>
      <c r="M110" s="19"/>
      <c r="N110" s="5" t="s">
        <v>11</v>
      </c>
      <c r="O110" s="46"/>
      <c r="P110" s="46"/>
      <c r="Q110" s="46"/>
      <c r="R110" s="46"/>
      <c r="S110" s="46"/>
      <c r="T110" s="46"/>
      <c r="U110" s="46"/>
      <c r="V110" s="46"/>
      <c r="W110" s="46"/>
      <c r="Z110" s="42" t="s">
        <v>75</v>
      </c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</row>
    <row r="111" spans="1:141" ht="11.1" hidden="1" customHeight="1" outlineLevel="1" x14ac:dyDescent="0.2">
      <c r="C111" s="3" t="s">
        <v>6</v>
      </c>
      <c r="D111" s="3"/>
      <c r="E111" s="3"/>
      <c r="F111" s="3"/>
      <c r="G111" s="3"/>
      <c r="H111" s="3"/>
      <c r="I111" s="3"/>
      <c r="J111" s="3"/>
      <c r="K111" s="3"/>
      <c r="N111" s="6" t="s">
        <v>12</v>
      </c>
      <c r="O111" s="6"/>
      <c r="P111" s="6"/>
      <c r="Q111" s="6"/>
      <c r="R111" s="6"/>
      <c r="S111" s="6"/>
      <c r="T111" s="6"/>
      <c r="U111" s="6"/>
      <c r="V111" s="6"/>
      <c r="W111" s="6"/>
      <c r="Z111" s="6" t="s">
        <v>13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K111" s="20"/>
    </row>
    <row r="112" spans="1:141" ht="18.75" hidden="1" customHeight="1" outlineLevel="1" x14ac:dyDescent="0.2">
      <c r="A112" s="1" t="s">
        <v>39</v>
      </c>
    </row>
    <row r="113" spans="1:137" ht="33" hidden="1" customHeight="1" outlineLevel="1" x14ac:dyDescent="0.2">
      <c r="A113" s="34" t="s">
        <v>23</v>
      </c>
      <c r="B113" s="34"/>
      <c r="C113" s="34"/>
      <c r="D113" s="34"/>
      <c r="E113" s="35" t="s">
        <v>24</v>
      </c>
      <c r="F113" s="35"/>
      <c r="G113" s="35"/>
      <c r="H113" s="35"/>
      <c r="I113" s="35"/>
      <c r="J113" s="34" t="s">
        <v>40</v>
      </c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6" t="s">
        <v>41</v>
      </c>
      <c r="AY113" s="36"/>
      <c r="AZ113" s="36"/>
      <c r="BA113" s="36"/>
      <c r="BB113" s="36"/>
      <c r="BC113" s="36"/>
      <c r="BD113" s="36"/>
      <c r="BE113" s="34" t="s">
        <v>42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 t="s">
        <v>27</v>
      </c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 t="s">
        <v>43</v>
      </c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 t="s">
        <v>18</v>
      </c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</row>
    <row r="114" spans="1:137" ht="11.1" hidden="1" customHeight="1" outlineLevel="1" x14ac:dyDescent="0.2">
      <c r="A114" s="37">
        <v>1</v>
      </c>
      <c r="B114" s="37"/>
      <c r="C114" s="37"/>
      <c r="D114" s="37"/>
      <c r="E114" s="37">
        <v>2</v>
      </c>
      <c r="F114" s="37"/>
      <c r="G114" s="37"/>
      <c r="H114" s="37"/>
      <c r="I114" s="37"/>
      <c r="J114" s="37">
        <v>3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>
        <v>4</v>
      </c>
      <c r="AY114" s="37"/>
      <c r="AZ114" s="37"/>
      <c r="BA114" s="37"/>
      <c r="BB114" s="37"/>
      <c r="BC114" s="37"/>
      <c r="BD114" s="37"/>
      <c r="BE114" s="37">
        <v>5</v>
      </c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>
        <v>6</v>
      </c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>
        <v>7</v>
      </c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>
        <v>8</v>
      </c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</row>
    <row r="115" spans="1:137" ht="12" hidden="1" customHeight="1" outlineLevel="1" x14ac:dyDescent="0.2">
      <c r="A115" s="38"/>
      <c r="B115" s="38"/>
      <c r="C115" s="38"/>
      <c r="D115" s="38"/>
      <c r="E115" s="48"/>
      <c r="F115" s="48"/>
      <c r="G115" s="48"/>
      <c r="H115" s="48"/>
      <c r="I115" s="48"/>
      <c r="J115" s="49" t="str">
        <f>J45</f>
        <v>Інші заходи та заклади молодіжної політики</v>
      </c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</row>
    <row r="116" spans="1:137" ht="11.25" hidden="1" customHeight="1" outlineLevel="1" x14ac:dyDescent="0.2">
      <c r="A116" s="38">
        <v>1</v>
      </c>
      <c r="B116" s="38"/>
      <c r="C116" s="38"/>
      <c r="D116" s="38"/>
      <c r="E116" s="50"/>
      <c r="F116" s="48"/>
      <c r="G116" s="48"/>
      <c r="H116" s="48"/>
      <c r="I116" s="48"/>
      <c r="J116" s="49" t="s">
        <v>30</v>
      </c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</row>
    <row r="117" spans="1:137" ht="11.25" hidden="1" customHeight="1" outlineLevel="1" x14ac:dyDescent="0.2">
      <c r="A117" s="47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</row>
    <row r="118" spans="1:137" ht="11.25" hidden="1" customHeight="1" outlineLevel="1" x14ac:dyDescent="0.2">
      <c r="A118" s="75" t="s">
        <v>100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7"/>
    </row>
    <row r="119" spans="1:137" ht="12" hidden="1" customHeight="1" outlineLevel="1" x14ac:dyDescent="0.2">
      <c r="A119" s="71" t="s">
        <v>82</v>
      </c>
      <c r="B119" s="72"/>
      <c r="C119" s="72"/>
      <c r="D119" s="72"/>
      <c r="E119" s="53">
        <f>E88</f>
        <v>0</v>
      </c>
      <c r="F119" s="54"/>
      <c r="G119" s="54"/>
      <c r="H119" s="54"/>
      <c r="I119" s="54"/>
      <c r="J119" s="56" t="s">
        <v>50</v>
      </c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 t="s">
        <v>51</v>
      </c>
      <c r="AZ119" s="56"/>
      <c r="BA119" s="56"/>
      <c r="BB119" s="56"/>
      <c r="BC119" s="56"/>
      <c r="BD119" s="56"/>
      <c r="BE119" s="56"/>
      <c r="BF119" s="55" t="s">
        <v>101</v>
      </c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73">
        <v>6600</v>
      </c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>
        <v>6600</v>
      </c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4">
        <v>0</v>
      </c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</row>
    <row r="120" spans="1:137" ht="12" hidden="1" customHeight="1" outlineLevel="1" x14ac:dyDescent="0.2">
      <c r="A120" s="71" t="s">
        <v>77</v>
      </c>
      <c r="B120" s="72"/>
      <c r="C120" s="72"/>
      <c r="D120" s="72"/>
      <c r="E120" s="53">
        <f>E88</f>
        <v>0</v>
      </c>
      <c r="F120" s="54"/>
      <c r="G120" s="54"/>
      <c r="H120" s="54"/>
      <c r="I120" s="54"/>
      <c r="J120" s="56" t="s">
        <v>49</v>
      </c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 t="s">
        <v>51</v>
      </c>
      <c r="AZ120" s="56"/>
      <c r="BA120" s="56"/>
      <c r="BB120" s="56"/>
      <c r="BC120" s="56"/>
      <c r="BD120" s="56"/>
      <c r="BE120" s="56"/>
      <c r="BF120" s="55" t="s">
        <v>101</v>
      </c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73">
        <v>5600</v>
      </c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>
        <v>5600</v>
      </c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4">
        <v>0</v>
      </c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</row>
    <row r="121" spans="1:137" ht="12" hidden="1" customHeight="1" outlineLevel="1" x14ac:dyDescent="0.2">
      <c r="A121" s="71" t="s">
        <v>78</v>
      </c>
      <c r="B121" s="72"/>
      <c r="C121" s="72"/>
      <c r="D121" s="72"/>
      <c r="E121" s="53">
        <f>E120</f>
        <v>0</v>
      </c>
      <c r="F121" s="54"/>
      <c r="G121" s="54"/>
      <c r="H121" s="54"/>
      <c r="I121" s="54"/>
      <c r="J121" s="55" t="s">
        <v>76</v>
      </c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 t="s">
        <v>51</v>
      </c>
      <c r="AZ121" s="56"/>
      <c r="BA121" s="56"/>
      <c r="BB121" s="56"/>
      <c r="BC121" s="56"/>
      <c r="BD121" s="56"/>
      <c r="BE121" s="56"/>
      <c r="BF121" s="55" t="s">
        <v>101</v>
      </c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73">
        <v>3500</v>
      </c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>
        <v>3500</v>
      </c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4">
        <v>0</v>
      </c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</row>
    <row r="122" spans="1:137" ht="12" hidden="1" customHeight="1" outlineLevel="1" x14ac:dyDescent="0.2">
      <c r="A122" s="71" t="s">
        <v>83</v>
      </c>
      <c r="B122" s="72"/>
      <c r="C122" s="72"/>
      <c r="D122" s="72"/>
      <c r="E122" s="53">
        <f>E117</f>
        <v>0</v>
      </c>
      <c r="F122" s="54"/>
      <c r="G122" s="54"/>
      <c r="H122" s="54"/>
      <c r="I122" s="54"/>
      <c r="J122" s="56" t="s">
        <v>48</v>
      </c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 t="s">
        <v>51</v>
      </c>
      <c r="AZ122" s="56"/>
      <c r="BA122" s="56"/>
      <c r="BB122" s="56"/>
      <c r="BC122" s="56"/>
      <c r="BD122" s="56"/>
      <c r="BE122" s="56"/>
      <c r="BF122" s="55" t="s">
        <v>101</v>
      </c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73">
        <v>1000</v>
      </c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>
        <v>1000</v>
      </c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4">
        <v>0</v>
      </c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</row>
    <row r="123" spans="1:137" ht="12" hidden="1" customHeight="1" outlineLevel="1" x14ac:dyDescent="0.2">
      <c r="A123" s="71" t="s">
        <v>84</v>
      </c>
      <c r="B123" s="72"/>
      <c r="C123" s="72"/>
      <c r="D123" s="72"/>
      <c r="E123" s="53">
        <f>E122</f>
        <v>0</v>
      </c>
      <c r="F123" s="54"/>
      <c r="G123" s="54"/>
      <c r="H123" s="54"/>
      <c r="I123" s="54"/>
      <c r="J123" s="55" t="s">
        <v>76</v>
      </c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 t="s">
        <v>51</v>
      </c>
      <c r="AZ123" s="56"/>
      <c r="BA123" s="56"/>
      <c r="BB123" s="56"/>
      <c r="BC123" s="56"/>
      <c r="BD123" s="56"/>
      <c r="BE123" s="56"/>
      <c r="BF123" s="55" t="s">
        <v>101</v>
      </c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73">
        <v>650</v>
      </c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>
        <v>650</v>
      </c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4">
        <v>0</v>
      </c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</row>
    <row r="124" spans="1:137" ht="31.5" hidden="1" customHeight="1" outlineLevel="1" x14ac:dyDescent="0.2">
      <c r="A124" s="51" t="s">
        <v>79</v>
      </c>
      <c r="B124" s="52"/>
      <c r="C124" s="52"/>
      <c r="D124" s="52"/>
      <c r="E124" s="53" t="e">
        <f>#REF!</f>
        <v>#REF!</v>
      </c>
      <c r="F124" s="54"/>
      <c r="G124" s="54"/>
      <c r="H124" s="54"/>
      <c r="I124" s="54"/>
      <c r="J124" s="55" t="s">
        <v>85</v>
      </c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24" t="s">
        <v>105</v>
      </c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6"/>
    </row>
    <row r="125" spans="1:137" ht="12" hidden="1" customHeight="1" outlineLevel="1" x14ac:dyDescent="0.2">
      <c r="A125" s="51" t="s">
        <v>80</v>
      </c>
      <c r="B125" s="52"/>
      <c r="C125" s="52"/>
      <c r="D125" s="52"/>
      <c r="E125" s="53" t="e">
        <f>E124</f>
        <v>#REF!</v>
      </c>
      <c r="F125" s="54"/>
      <c r="G125" s="54"/>
      <c r="H125" s="54"/>
      <c r="I125" s="54"/>
      <c r="J125" s="55" t="s">
        <v>76</v>
      </c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27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9"/>
    </row>
    <row r="126" spans="1:137" ht="12" hidden="1" customHeight="1" outlineLevel="1" x14ac:dyDescent="0.2">
      <c r="A126" s="68" t="s">
        <v>52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</row>
    <row r="127" spans="1:137" ht="12" hidden="1" customHeight="1" outlineLevel="1" x14ac:dyDescent="0.2">
      <c r="A127" s="69">
        <v>1</v>
      </c>
      <c r="B127" s="69"/>
      <c r="C127" s="69"/>
      <c r="D127" s="69"/>
      <c r="E127" s="53">
        <f>E117</f>
        <v>0</v>
      </c>
      <c r="F127" s="54"/>
      <c r="G127" s="54"/>
      <c r="H127" s="54"/>
      <c r="I127" s="54"/>
      <c r="J127" s="56" t="s">
        <v>53</v>
      </c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 t="s">
        <v>102</v>
      </c>
      <c r="AZ127" s="56"/>
      <c r="BA127" s="56"/>
      <c r="BB127" s="56"/>
      <c r="BC127" s="56"/>
      <c r="BD127" s="56"/>
      <c r="BE127" s="56"/>
      <c r="BF127" s="56" t="s">
        <v>54</v>
      </c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7">
        <v>8094</v>
      </c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>
        <v>8093.67</v>
      </c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70">
        <f>CL127-BU127</f>
        <v>-0.32999999999992724</v>
      </c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</row>
    <row r="128" spans="1:137" ht="12" hidden="1" customHeight="1" outlineLevel="1" x14ac:dyDescent="0.2">
      <c r="A128" s="69">
        <v>2</v>
      </c>
      <c r="B128" s="69"/>
      <c r="C128" s="69"/>
      <c r="D128" s="69"/>
      <c r="E128" s="53">
        <f>E122</f>
        <v>0</v>
      </c>
      <c r="F128" s="54"/>
      <c r="G128" s="54"/>
      <c r="H128" s="54"/>
      <c r="I128" s="54"/>
      <c r="J128" s="56" t="s">
        <v>48</v>
      </c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 t="s">
        <v>102</v>
      </c>
      <c r="AZ128" s="56"/>
      <c r="BA128" s="56"/>
      <c r="BB128" s="56"/>
      <c r="BC128" s="56"/>
      <c r="BD128" s="56"/>
      <c r="BE128" s="56"/>
      <c r="BF128" s="56" t="s">
        <v>54</v>
      </c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7">
        <v>4000</v>
      </c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>
        <v>4000</v>
      </c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8">
        <v>0</v>
      </c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</row>
    <row r="129" spans="1:136" ht="12" hidden="1" customHeight="1" outlineLevel="1" x14ac:dyDescent="0.2">
      <c r="A129" s="69">
        <v>3</v>
      </c>
      <c r="B129" s="69"/>
      <c r="C129" s="69"/>
      <c r="D129" s="69"/>
      <c r="E129" s="53">
        <f>E128</f>
        <v>0</v>
      </c>
      <c r="F129" s="54"/>
      <c r="G129" s="54"/>
      <c r="H129" s="54"/>
      <c r="I129" s="54"/>
      <c r="J129" s="56" t="s">
        <v>49</v>
      </c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 t="s">
        <v>102</v>
      </c>
      <c r="AZ129" s="56"/>
      <c r="BA129" s="56"/>
      <c r="BB129" s="56"/>
      <c r="BC129" s="56"/>
      <c r="BD129" s="56"/>
      <c r="BE129" s="56"/>
      <c r="BF129" s="56" t="s">
        <v>54</v>
      </c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7">
        <v>8912.7999999999993</v>
      </c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>
        <v>8912.4</v>
      </c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70">
        <f>CL129-BU129</f>
        <v>-0.3999999999996362</v>
      </c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</row>
    <row r="130" spans="1:136" ht="12" hidden="1" customHeight="1" outlineLevel="1" x14ac:dyDescent="0.2">
      <c r="A130" s="69">
        <v>4</v>
      </c>
      <c r="B130" s="69"/>
      <c r="C130" s="69"/>
      <c r="D130" s="69"/>
      <c r="E130" s="53">
        <f>E129</f>
        <v>0</v>
      </c>
      <c r="F130" s="54"/>
      <c r="G130" s="54"/>
      <c r="H130" s="54"/>
      <c r="I130" s="54"/>
      <c r="J130" s="56" t="s">
        <v>55</v>
      </c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 t="s">
        <v>102</v>
      </c>
      <c r="AZ130" s="56"/>
      <c r="BA130" s="56"/>
      <c r="BB130" s="56"/>
      <c r="BC130" s="56"/>
      <c r="BD130" s="56"/>
      <c r="BE130" s="56"/>
      <c r="BF130" s="56" t="s">
        <v>54</v>
      </c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7">
        <v>7.36</v>
      </c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>
        <v>7.3579999999999997</v>
      </c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70">
        <f>CL130-BU130</f>
        <v>-2.0000000000006679E-3</v>
      </c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</row>
    <row r="131" spans="1:136" ht="25.5" hidden="1" customHeight="1" outlineLevel="1" x14ac:dyDescent="0.2">
      <c r="A131" s="69">
        <v>4</v>
      </c>
      <c r="B131" s="69"/>
      <c r="C131" s="69"/>
      <c r="D131" s="69"/>
      <c r="E131" s="53" t="e">
        <f>E125</f>
        <v>#REF!</v>
      </c>
      <c r="F131" s="54"/>
      <c r="G131" s="54"/>
      <c r="H131" s="54"/>
      <c r="I131" s="54"/>
      <c r="J131" s="55" t="s">
        <v>87</v>
      </c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24" t="s">
        <v>105</v>
      </c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 t="s">
        <v>86</v>
      </c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 t="s">
        <v>86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 t="s">
        <v>86</v>
      </c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1"/>
    </row>
    <row r="132" spans="1:136" ht="12" hidden="1" customHeight="1" outlineLevel="1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</row>
    <row r="133" spans="1:136" ht="12" hidden="1" customHeight="1" outlineLevel="1" x14ac:dyDescent="0.2">
      <c r="A133" s="68" t="s">
        <v>56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</row>
    <row r="134" spans="1:136" ht="12" hidden="1" customHeight="1" outlineLevel="1" x14ac:dyDescent="0.2">
      <c r="A134" s="69">
        <v>1</v>
      </c>
      <c r="B134" s="69"/>
      <c r="C134" s="69"/>
      <c r="D134" s="69"/>
      <c r="E134" s="53">
        <f>E127</f>
        <v>0</v>
      </c>
      <c r="F134" s="54"/>
      <c r="G134" s="54"/>
      <c r="H134" s="54"/>
      <c r="I134" s="54"/>
      <c r="J134" s="56" t="s">
        <v>57</v>
      </c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 t="s">
        <v>58</v>
      </c>
      <c r="AZ134" s="56"/>
      <c r="BA134" s="56"/>
      <c r="BB134" s="56"/>
      <c r="BC134" s="56"/>
      <c r="BD134" s="56"/>
      <c r="BE134" s="56"/>
      <c r="BF134" s="56" t="s">
        <v>54</v>
      </c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7">
        <v>6.37</v>
      </c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>
        <v>6.37</v>
      </c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8">
        <v>0</v>
      </c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</row>
    <row r="135" spans="1:136" ht="12" hidden="1" customHeight="1" outlineLevel="1" x14ac:dyDescent="0.2">
      <c r="A135" s="51" t="s">
        <v>77</v>
      </c>
      <c r="B135" s="52"/>
      <c r="C135" s="52"/>
      <c r="D135" s="52"/>
      <c r="E135" s="53">
        <f>E134</f>
        <v>0</v>
      </c>
      <c r="F135" s="54"/>
      <c r="G135" s="54"/>
      <c r="H135" s="54"/>
      <c r="I135" s="54"/>
      <c r="J135" s="55" t="s">
        <v>98</v>
      </c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 t="s">
        <v>58</v>
      </c>
      <c r="AZ135" s="56"/>
      <c r="BA135" s="56"/>
      <c r="BB135" s="56"/>
      <c r="BC135" s="56"/>
      <c r="BD135" s="56"/>
      <c r="BE135" s="56"/>
      <c r="BF135" s="56" t="s">
        <v>54</v>
      </c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64">
        <v>6.6280000000000001</v>
      </c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64">
        <v>6.6280000000000001</v>
      </c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65">
        <v>0</v>
      </c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</row>
    <row r="136" spans="1:136" ht="12" hidden="1" customHeight="1" outlineLevel="1" x14ac:dyDescent="0.2">
      <c r="A136" s="52">
        <v>2</v>
      </c>
      <c r="B136" s="52"/>
      <c r="C136" s="52"/>
      <c r="D136" s="52"/>
      <c r="E136" s="53">
        <f>E134</f>
        <v>0</v>
      </c>
      <c r="F136" s="54"/>
      <c r="G136" s="54"/>
      <c r="H136" s="54"/>
      <c r="I136" s="54"/>
      <c r="J136" s="56" t="s">
        <v>59</v>
      </c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 t="s">
        <v>58</v>
      </c>
      <c r="AZ136" s="56"/>
      <c r="BA136" s="56"/>
      <c r="BB136" s="56"/>
      <c r="BC136" s="56"/>
      <c r="BD136" s="56"/>
      <c r="BE136" s="56"/>
      <c r="BF136" s="56" t="s">
        <v>54</v>
      </c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66">
        <v>6.37</v>
      </c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>
        <v>6.37</v>
      </c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58">
        <v>0</v>
      </c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</row>
    <row r="137" spans="1:136" ht="12" hidden="1" customHeight="1" outlineLevel="1" x14ac:dyDescent="0.2">
      <c r="A137" s="51" t="s">
        <v>80</v>
      </c>
      <c r="B137" s="52"/>
      <c r="C137" s="52"/>
      <c r="D137" s="52"/>
      <c r="E137" s="53">
        <f>E130</f>
        <v>0</v>
      </c>
      <c r="F137" s="54"/>
      <c r="G137" s="54"/>
      <c r="H137" s="54"/>
      <c r="I137" s="54"/>
      <c r="J137" s="56" t="s">
        <v>48</v>
      </c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 t="s">
        <v>58</v>
      </c>
      <c r="AZ137" s="56"/>
      <c r="BA137" s="56"/>
      <c r="BB137" s="56"/>
      <c r="BC137" s="56"/>
      <c r="BD137" s="56"/>
      <c r="BE137" s="56"/>
      <c r="BF137" s="56" t="s">
        <v>54</v>
      </c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7">
        <v>0</v>
      </c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>
        <v>0</v>
      </c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8">
        <v>0</v>
      </c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</row>
    <row r="138" spans="1:136" ht="12" hidden="1" customHeight="1" outlineLevel="1" x14ac:dyDescent="0.2">
      <c r="A138" s="51" t="s">
        <v>81</v>
      </c>
      <c r="B138" s="52"/>
      <c r="C138" s="52"/>
      <c r="D138" s="52"/>
      <c r="E138" s="53">
        <f>E137</f>
        <v>0</v>
      </c>
      <c r="F138" s="54"/>
      <c r="G138" s="54"/>
      <c r="H138" s="54"/>
      <c r="I138" s="54"/>
      <c r="J138" s="55" t="s">
        <v>88</v>
      </c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 t="s">
        <v>58</v>
      </c>
      <c r="AZ138" s="56"/>
      <c r="BA138" s="56"/>
      <c r="BB138" s="56"/>
      <c r="BC138" s="56"/>
      <c r="BD138" s="56"/>
      <c r="BE138" s="56"/>
      <c r="BF138" s="59" t="s">
        <v>54</v>
      </c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60">
        <v>7.6</v>
      </c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0">
        <v>7.6</v>
      </c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2">
        <v>0</v>
      </c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</row>
    <row r="139" spans="1:136" ht="35.25" hidden="1" customHeight="1" outlineLevel="1" x14ac:dyDescent="0.2">
      <c r="A139" s="51" t="s">
        <v>61</v>
      </c>
      <c r="B139" s="52"/>
      <c r="C139" s="52"/>
      <c r="D139" s="52"/>
      <c r="E139" s="53" t="e">
        <f>E124</f>
        <v>#REF!</v>
      </c>
      <c r="F139" s="54"/>
      <c r="G139" s="54"/>
      <c r="H139" s="54"/>
      <c r="I139" s="54"/>
      <c r="J139" s="55" t="s">
        <v>89</v>
      </c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32" t="s">
        <v>105</v>
      </c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</row>
    <row r="140" spans="1:136" ht="28.5" hidden="1" customHeight="1" outlineLevel="1" x14ac:dyDescent="0.2">
      <c r="A140" s="51" t="s">
        <v>90</v>
      </c>
      <c r="B140" s="52"/>
      <c r="C140" s="52"/>
      <c r="D140" s="52"/>
      <c r="E140" s="53" t="e">
        <f>E124</f>
        <v>#REF!</v>
      </c>
      <c r="F140" s="54"/>
      <c r="G140" s="54"/>
      <c r="H140" s="54"/>
      <c r="I140" s="54"/>
      <c r="J140" s="55" t="s">
        <v>91</v>
      </c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32" t="s">
        <v>105</v>
      </c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</row>
    <row r="141" spans="1:136" ht="28.5" hidden="1" customHeight="1" outlineLevel="1" x14ac:dyDescent="0.2">
      <c r="A141" s="51" t="s">
        <v>93</v>
      </c>
      <c r="B141" s="52"/>
      <c r="C141" s="52"/>
      <c r="D141" s="52"/>
      <c r="E141" s="53" t="e">
        <f>E140</f>
        <v>#REF!</v>
      </c>
      <c r="F141" s="54"/>
      <c r="G141" s="54"/>
      <c r="H141" s="54"/>
      <c r="I141" s="54"/>
      <c r="J141" s="55" t="s">
        <v>92</v>
      </c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32" t="s">
        <v>105</v>
      </c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</row>
    <row r="142" spans="1:136" ht="63" hidden="1" customHeight="1" outlineLevel="1" x14ac:dyDescent="0.2">
      <c r="A142" s="51" t="s">
        <v>95</v>
      </c>
      <c r="B142" s="52"/>
      <c r="C142" s="52"/>
      <c r="D142" s="52"/>
      <c r="E142" s="53" t="e">
        <f>E139</f>
        <v>#REF!</v>
      </c>
      <c r="F142" s="54"/>
      <c r="G142" s="54"/>
      <c r="H142" s="54"/>
      <c r="I142" s="54"/>
      <c r="J142" s="55" t="s">
        <v>94</v>
      </c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32" t="s">
        <v>105</v>
      </c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</row>
    <row r="143" spans="1:136" ht="41.25" hidden="1" customHeight="1" outlineLevel="1" x14ac:dyDescent="0.2">
      <c r="A143" s="51" t="s">
        <v>96</v>
      </c>
      <c r="B143" s="52"/>
      <c r="C143" s="52"/>
      <c r="D143" s="52"/>
      <c r="E143" s="53" t="e">
        <f>E140</f>
        <v>#REF!</v>
      </c>
      <c r="F143" s="54"/>
      <c r="G143" s="54"/>
      <c r="H143" s="54"/>
      <c r="I143" s="54"/>
      <c r="J143" s="55" t="s">
        <v>97</v>
      </c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32" t="s">
        <v>105</v>
      </c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</row>
    <row r="144" spans="1:136" ht="11.45" hidden="1" customHeight="1" outlineLevel="1" x14ac:dyDescent="0.2"/>
    <row r="145" spans="15:92" ht="11.45" hidden="1" customHeight="1" outlineLevel="1" x14ac:dyDescent="0.2"/>
    <row r="146" spans="15:92" ht="22.5" hidden="1" customHeight="1" outlineLevel="1" x14ac:dyDescent="0.2">
      <c r="O146" s="21" t="s">
        <v>104</v>
      </c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</row>
    <row r="147" spans="15:92" ht="11.45" hidden="1" customHeight="1" outlineLevel="1" x14ac:dyDescent="0.2"/>
    <row r="148" spans="15:92" ht="11.45" hidden="1" customHeight="1" outlineLevel="1" x14ac:dyDescent="0.2"/>
  </sheetData>
  <mergeCells count="573">
    <mergeCell ref="A18:AH18"/>
    <mergeCell ref="AI18:CC18"/>
    <mergeCell ref="CD18:EE18"/>
    <mergeCell ref="A19:J19"/>
    <mergeCell ref="K19:U19"/>
    <mergeCell ref="V19:AH19"/>
    <mergeCell ref="AI19:AZ19"/>
    <mergeCell ref="BA19:BQ19"/>
    <mergeCell ref="BR19:CC19"/>
    <mergeCell ref="CD19:CT19"/>
    <mergeCell ref="A4:EE4"/>
    <mergeCell ref="A5:EE5"/>
    <mergeCell ref="C8:K8"/>
    <mergeCell ref="O8:ED8"/>
    <mergeCell ref="N9:EE9"/>
    <mergeCell ref="C11:K11"/>
    <mergeCell ref="O11:EC11"/>
    <mergeCell ref="O12:ED12"/>
    <mergeCell ref="C14:K14"/>
    <mergeCell ref="Z14:EE14"/>
    <mergeCell ref="O14:W14"/>
    <mergeCell ref="CU19:DG19"/>
    <mergeCell ref="DH19:EE19"/>
    <mergeCell ref="A20:J20"/>
    <mergeCell ref="K20:U20"/>
    <mergeCell ref="V20:AH20"/>
    <mergeCell ref="AI20:AZ20"/>
    <mergeCell ref="BA20:BQ20"/>
    <mergeCell ref="BR20:CC20"/>
    <mergeCell ref="CD20:CT20"/>
    <mergeCell ref="CU20:DG20"/>
    <mergeCell ref="DH20:EE20"/>
    <mergeCell ref="A21:J21"/>
    <mergeCell ref="K21:U21"/>
    <mergeCell ref="V21:AH21"/>
    <mergeCell ref="AI21:AZ21"/>
    <mergeCell ref="BA21:BQ21"/>
    <mergeCell ref="BR21:CC21"/>
    <mergeCell ref="CD21:CT21"/>
    <mergeCell ref="CU21:DG21"/>
    <mergeCell ref="DH21:EE21"/>
    <mergeCell ref="DC24:EE24"/>
    <mergeCell ref="EF24:EO25"/>
    <mergeCell ref="AM25:AZ25"/>
    <mergeCell ref="BA25:BN25"/>
    <mergeCell ref="BO25:BY25"/>
    <mergeCell ref="BZ25:CE25"/>
    <mergeCell ref="CF25:CP25"/>
    <mergeCell ref="CQ25:DB25"/>
    <mergeCell ref="DC25:DI25"/>
    <mergeCell ref="DJ25:DT25"/>
    <mergeCell ref="DU25:EE25"/>
    <mergeCell ref="BZ26:CE26"/>
    <mergeCell ref="CF26:CP26"/>
    <mergeCell ref="A24:D25"/>
    <mergeCell ref="E24:H25"/>
    <mergeCell ref="I24:M25"/>
    <mergeCell ref="N24:AL25"/>
    <mergeCell ref="AM24:BY24"/>
    <mergeCell ref="BZ24:DB24"/>
    <mergeCell ref="CQ26:DB26"/>
    <mergeCell ref="DC26:DI26"/>
    <mergeCell ref="DJ26:DT26"/>
    <mergeCell ref="DU26:EE26"/>
    <mergeCell ref="EF26:EO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CF27:CP27"/>
    <mergeCell ref="CQ27:DB27"/>
    <mergeCell ref="DC27:DI27"/>
    <mergeCell ref="DJ27:DT27"/>
    <mergeCell ref="DU27:EE27"/>
    <mergeCell ref="A26:D26"/>
    <mergeCell ref="E26:H26"/>
    <mergeCell ref="I26:M26"/>
    <mergeCell ref="N26:AL26"/>
    <mergeCell ref="AM26:AZ26"/>
    <mergeCell ref="BA26:BN26"/>
    <mergeCell ref="BO26:BY26"/>
    <mergeCell ref="EF29:EO29"/>
    <mergeCell ref="A28:D28"/>
    <mergeCell ref="E28:H28"/>
    <mergeCell ref="I28:M28"/>
    <mergeCell ref="N28:AL28"/>
    <mergeCell ref="AM28:AZ28"/>
    <mergeCell ref="BA28:BN28"/>
    <mergeCell ref="BO28:BY28"/>
    <mergeCell ref="BZ28:CE28"/>
    <mergeCell ref="CF28:CP28"/>
    <mergeCell ref="EF27:EO28"/>
    <mergeCell ref="CQ28:DB28"/>
    <mergeCell ref="DC28:DI28"/>
    <mergeCell ref="DJ28:DT28"/>
    <mergeCell ref="DU28:EE28"/>
    <mergeCell ref="A29:AL29"/>
    <mergeCell ref="AM29:AY29"/>
    <mergeCell ref="BN29:BX29"/>
    <mergeCell ref="BY29:CD29"/>
    <mergeCell ref="CP29:DB29"/>
    <mergeCell ref="DC29:DI29"/>
    <mergeCell ref="DU29:EE29"/>
    <mergeCell ref="CQ36:DB36"/>
    <mergeCell ref="DC36:DI36"/>
    <mergeCell ref="DJ36:DT36"/>
    <mergeCell ref="A34:AQ35"/>
    <mergeCell ref="AR34:BY34"/>
    <mergeCell ref="BZ34:DB34"/>
    <mergeCell ref="DC34:EE34"/>
    <mergeCell ref="EF34:EO35"/>
    <mergeCell ref="AR35:BD35"/>
    <mergeCell ref="BE35:BQ35"/>
    <mergeCell ref="BR35:BY35"/>
    <mergeCell ref="BZ35:CE35"/>
    <mergeCell ref="CF35:CP35"/>
    <mergeCell ref="CQ35:DB35"/>
    <mergeCell ref="DC35:DI35"/>
    <mergeCell ref="DJ35:DT35"/>
    <mergeCell ref="DU35:EE35"/>
    <mergeCell ref="DU39:EE39"/>
    <mergeCell ref="EF38:EO39"/>
    <mergeCell ref="DU38:EE38"/>
    <mergeCell ref="A40:AQ40"/>
    <mergeCell ref="AR40:BD40"/>
    <mergeCell ref="DU36:EE36"/>
    <mergeCell ref="EF36:EO36"/>
    <mergeCell ref="A37:AQ37"/>
    <mergeCell ref="AR37:BD37"/>
    <mergeCell ref="BE37:BQ37"/>
    <mergeCell ref="BR37:BY37"/>
    <mergeCell ref="BZ37:CE37"/>
    <mergeCell ref="CF37:CP37"/>
    <mergeCell ref="CQ37:DB37"/>
    <mergeCell ref="DC37:DI37"/>
    <mergeCell ref="DJ37:DT37"/>
    <mergeCell ref="DU37:EE37"/>
    <mergeCell ref="EF37:EO37"/>
    <mergeCell ref="A36:AQ36"/>
    <mergeCell ref="AR36:BD36"/>
    <mergeCell ref="BE36:BQ36"/>
    <mergeCell ref="BR36:BY36"/>
    <mergeCell ref="BZ36:CE36"/>
    <mergeCell ref="CF36:CP36"/>
    <mergeCell ref="A39:AQ39"/>
    <mergeCell ref="AR39:BD39"/>
    <mergeCell ref="BE39:BQ39"/>
    <mergeCell ref="BR39:BY39"/>
    <mergeCell ref="BZ39:CE39"/>
    <mergeCell ref="CF39:CP39"/>
    <mergeCell ref="CQ39:DB39"/>
    <mergeCell ref="DC39:DI39"/>
    <mergeCell ref="DJ39:DT39"/>
    <mergeCell ref="A38:AQ38"/>
    <mergeCell ref="AR38:BD38"/>
    <mergeCell ref="BE38:BQ38"/>
    <mergeCell ref="BR38:BY38"/>
    <mergeCell ref="BZ38:CE38"/>
    <mergeCell ref="CF38:CP38"/>
    <mergeCell ref="CQ38:DB38"/>
    <mergeCell ref="DC38:DI38"/>
    <mergeCell ref="DJ38:DT38"/>
    <mergeCell ref="BE40:BQ40"/>
    <mergeCell ref="BR40:BY40"/>
    <mergeCell ref="BZ40:CE40"/>
    <mergeCell ref="CF40:CP40"/>
    <mergeCell ref="CQ40:DB40"/>
    <mergeCell ref="DC40:DI40"/>
    <mergeCell ref="DJ40:DT40"/>
    <mergeCell ref="DU40:EE40"/>
    <mergeCell ref="A43:D43"/>
    <mergeCell ref="E43:I43"/>
    <mergeCell ref="J43:AW43"/>
    <mergeCell ref="AX43:BD43"/>
    <mergeCell ref="BE43:BT43"/>
    <mergeCell ref="BU43:CK43"/>
    <mergeCell ref="CL43:DG43"/>
    <mergeCell ref="DH43:EF43"/>
    <mergeCell ref="EF40:EO40"/>
    <mergeCell ref="A44:D44"/>
    <mergeCell ref="E44:I44"/>
    <mergeCell ref="J44:AW44"/>
    <mergeCell ref="AX44:BD44"/>
    <mergeCell ref="BE44:BT44"/>
    <mergeCell ref="BU44:CL44"/>
    <mergeCell ref="CM44:DG44"/>
    <mergeCell ref="DH44:EG44"/>
    <mergeCell ref="A46:D46"/>
    <mergeCell ref="E46:I46"/>
    <mergeCell ref="J46:EE46"/>
    <mergeCell ref="A45:D45"/>
    <mergeCell ref="E45:I45"/>
    <mergeCell ref="J45:EE45"/>
    <mergeCell ref="A47:EE47"/>
    <mergeCell ref="A48:D48"/>
    <mergeCell ref="E48:I48"/>
    <mergeCell ref="J48:AX48"/>
    <mergeCell ref="AY48:BE48"/>
    <mergeCell ref="BF48:BT48"/>
    <mergeCell ref="BU48:CK48"/>
    <mergeCell ref="CL48:DG48"/>
    <mergeCell ref="DH48:EF48"/>
    <mergeCell ref="A49:D49"/>
    <mergeCell ref="E49:I49"/>
    <mergeCell ref="J49:AX49"/>
    <mergeCell ref="AY49:BE49"/>
    <mergeCell ref="BF49:BT49"/>
    <mergeCell ref="BU49:CK49"/>
    <mergeCell ref="CL49:DG49"/>
    <mergeCell ref="DH49:EF49"/>
    <mergeCell ref="A50:D50"/>
    <mergeCell ref="E50:I50"/>
    <mergeCell ref="J50:AX50"/>
    <mergeCell ref="AY50:BE50"/>
    <mergeCell ref="BF50:BT50"/>
    <mergeCell ref="BU50:CK50"/>
    <mergeCell ref="CL50:DG50"/>
    <mergeCell ref="DH50:EF50"/>
    <mergeCell ref="A51:EE51"/>
    <mergeCell ref="A52:D52"/>
    <mergeCell ref="E52:I52"/>
    <mergeCell ref="J52:AX52"/>
    <mergeCell ref="AY52:BE52"/>
    <mergeCell ref="BF52:BT52"/>
    <mergeCell ref="BU52:CK52"/>
    <mergeCell ref="CL52:DG52"/>
    <mergeCell ref="DH52:EF52"/>
    <mergeCell ref="A53:D53"/>
    <mergeCell ref="E53:I53"/>
    <mergeCell ref="J53:AX53"/>
    <mergeCell ref="AY53:BE53"/>
    <mergeCell ref="BF53:BT53"/>
    <mergeCell ref="BU53:CK53"/>
    <mergeCell ref="CL53:DG53"/>
    <mergeCell ref="DH53:EF53"/>
    <mergeCell ref="A55:D55"/>
    <mergeCell ref="E55:I55"/>
    <mergeCell ref="J55:AX55"/>
    <mergeCell ref="AY55:BE55"/>
    <mergeCell ref="BF55:BT55"/>
    <mergeCell ref="BU55:CK55"/>
    <mergeCell ref="CL55:DG55"/>
    <mergeCell ref="DH55:EF55"/>
    <mergeCell ref="A54:D54"/>
    <mergeCell ref="E54:I54"/>
    <mergeCell ref="J54:AX54"/>
    <mergeCell ref="AY54:BE54"/>
    <mergeCell ref="BF54:BT54"/>
    <mergeCell ref="BU54:CK54"/>
    <mergeCell ref="CL54:DG54"/>
    <mergeCell ref="DH54:EF54"/>
    <mergeCell ref="A63:EE63"/>
    <mergeCell ref="A59:D59"/>
    <mergeCell ref="E59:I59"/>
    <mergeCell ref="J59:AX59"/>
    <mergeCell ref="AY59:BE59"/>
    <mergeCell ref="BF59:BT59"/>
    <mergeCell ref="BU59:CK59"/>
    <mergeCell ref="CL59:DG59"/>
    <mergeCell ref="DH59:EF59"/>
    <mergeCell ref="A60:D60"/>
    <mergeCell ref="E60:I60"/>
    <mergeCell ref="J60:AX60"/>
    <mergeCell ref="AY60:BE60"/>
    <mergeCell ref="BF60:BT60"/>
    <mergeCell ref="BU60:CK60"/>
    <mergeCell ref="CL60:DG60"/>
    <mergeCell ref="DH60:EF60"/>
    <mergeCell ref="A62:EE62"/>
    <mergeCell ref="A61:D61"/>
    <mergeCell ref="E61:I61"/>
    <mergeCell ref="J61:AX61"/>
    <mergeCell ref="AY61:BE61"/>
    <mergeCell ref="BF61:BT61"/>
    <mergeCell ref="BU61:CK61"/>
    <mergeCell ref="A72:D73"/>
    <mergeCell ref="E72:X73"/>
    <mergeCell ref="Y72:AE73"/>
    <mergeCell ref="AF72:BH72"/>
    <mergeCell ref="BI72:CB72"/>
    <mergeCell ref="CC72:DB72"/>
    <mergeCell ref="DC72:EE72"/>
    <mergeCell ref="AF73:AN73"/>
    <mergeCell ref="AO73:AW73"/>
    <mergeCell ref="AX73:BH73"/>
    <mergeCell ref="BI73:BQ73"/>
    <mergeCell ref="BR73:BU73"/>
    <mergeCell ref="BV73:CB73"/>
    <mergeCell ref="CC73:CI73"/>
    <mergeCell ref="CJ73:CT73"/>
    <mergeCell ref="CU73:DB73"/>
    <mergeCell ref="DC73:DI73"/>
    <mergeCell ref="DJ73:DT73"/>
    <mergeCell ref="DU73:EE73"/>
    <mergeCell ref="DU74:EE74"/>
    <mergeCell ref="A75:AE75"/>
    <mergeCell ref="A77:EE77"/>
    <mergeCell ref="A80:AL80"/>
    <mergeCell ref="AQ80:BS80"/>
    <mergeCell ref="CB80:DT80"/>
    <mergeCell ref="A74:D74"/>
    <mergeCell ref="E74:X74"/>
    <mergeCell ref="Y74:AE74"/>
    <mergeCell ref="AF74:AN74"/>
    <mergeCell ref="AO74:AW74"/>
    <mergeCell ref="AX74:BH74"/>
    <mergeCell ref="BI74:BQ74"/>
    <mergeCell ref="BR74:BU74"/>
    <mergeCell ref="BV74:CB74"/>
    <mergeCell ref="AQ81:BR81"/>
    <mergeCell ref="CB81:DT81"/>
    <mergeCell ref="A84:AL84"/>
    <mergeCell ref="AQ84:BS84"/>
    <mergeCell ref="CB84:DT84"/>
    <mergeCell ref="AQ85:BR85"/>
    <mergeCell ref="CB85:DT85"/>
    <mergeCell ref="CC74:CI74"/>
    <mergeCell ref="CJ74:CT74"/>
    <mergeCell ref="CU74:DB74"/>
    <mergeCell ref="DC74:DI74"/>
    <mergeCell ref="DJ74:DT74"/>
    <mergeCell ref="CL61:DG61"/>
    <mergeCell ref="DH61:EF61"/>
    <mergeCell ref="A56:D56"/>
    <mergeCell ref="E56:I56"/>
    <mergeCell ref="J56:AX56"/>
    <mergeCell ref="AY56:BE56"/>
    <mergeCell ref="BF56:BT56"/>
    <mergeCell ref="BU56:CK56"/>
    <mergeCell ref="CL56:DG56"/>
    <mergeCell ref="DH56:EF56"/>
    <mergeCell ref="A57:EE57"/>
    <mergeCell ref="A58:D58"/>
    <mergeCell ref="E58:I58"/>
    <mergeCell ref="J58:AX58"/>
    <mergeCell ref="AY58:BE58"/>
    <mergeCell ref="BF58:BT58"/>
    <mergeCell ref="BU58:CK58"/>
    <mergeCell ref="CL58:DG58"/>
    <mergeCell ref="DH58:EF58"/>
    <mergeCell ref="A64:D64"/>
    <mergeCell ref="E64:I64"/>
    <mergeCell ref="J64:AX64"/>
    <mergeCell ref="AY64:BE64"/>
    <mergeCell ref="BF64:BT64"/>
    <mergeCell ref="BU64:CK64"/>
    <mergeCell ref="CL64:DG64"/>
    <mergeCell ref="DH64:EF64"/>
    <mergeCell ref="A65:D65"/>
    <mergeCell ref="E65:I65"/>
    <mergeCell ref="J65:AX65"/>
    <mergeCell ref="AY65:BE65"/>
    <mergeCell ref="BF65:BT65"/>
    <mergeCell ref="BU65:CK65"/>
    <mergeCell ref="CL65:DG65"/>
    <mergeCell ref="DH65:EF65"/>
    <mergeCell ref="A68:D68"/>
    <mergeCell ref="E68:I68"/>
    <mergeCell ref="J68:AX68"/>
    <mergeCell ref="AY68:BE68"/>
    <mergeCell ref="BF68:BT68"/>
    <mergeCell ref="BU68:CK68"/>
    <mergeCell ref="CL68:DG68"/>
    <mergeCell ref="DH68:EF68"/>
    <mergeCell ref="A66:D66"/>
    <mergeCell ref="E66:I66"/>
    <mergeCell ref="J66:AX66"/>
    <mergeCell ref="AY66:BE66"/>
    <mergeCell ref="BF66:BT66"/>
    <mergeCell ref="BU66:CK66"/>
    <mergeCell ref="CL66:DG66"/>
    <mergeCell ref="DH66:EF66"/>
    <mergeCell ref="A67:D67"/>
    <mergeCell ref="E67:I67"/>
    <mergeCell ref="J67:AX67"/>
    <mergeCell ref="AY67:BE67"/>
    <mergeCell ref="BF67:BT67"/>
    <mergeCell ref="BU67:CK67"/>
    <mergeCell ref="CL67:DG67"/>
    <mergeCell ref="DH67:EF67"/>
    <mergeCell ref="A118:EE118"/>
    <mergeCell ref="A119:D119"/>
    <mergeCell ref="E119:I119"/>
    <mergeCell ref="J119:AX119"/>
    <mergeCell ref="AY119:BE119"/>
    <mergeCell ref="BF119:BT119"/>
    <mergeCell ref="BU119:CK119"/>
    <mergeCell ref="CL119:DG119"/>
    <mergeCell ref="DH119:EF119"/>
    <mergeCell ref="A120:D120"/>
    <mergeCell ref="E120:I120"/>
    <mergeCell ref="J120:AX120"/>
    <mergeCell ref="AY120:BE120"/>
    <mergeCell ref="BF120:BT120"/>
    <mergeCell ref="BU120:CK120"/>
    <mergeCell ref="CL120:DG120"/>
    <mergeCell ref="DH120:EF120"/>
    <mergeCell ref="A121:D121"/>
    <mergeCell ref="E121:I121"/>
    <mergeCell ref="J121:AX121"/>
    <mergeCell ref="AY121:BE121"/>
    <mergeCell ref="BF121:BT121"/>
    <mergeCell ref="BU121:CK121"/>
    <mergeCell ref="CL121:DG121"/>
    <mergeCell ref="DH121:EF121"/>
    <mergeCell ref="BF122:BT122"/>
    <mergeCell ref="BU122:CK122"/>
    <mergeCell ref="CL122:DG122"/>
    <mergeCell ref="DH122:EF122"/>
    <mergeCell ref="A123:D123"/>
    <mergeCell ref="E123:I123"/>
    <mergeCell ref="J123:AX123"/>
    <mergeCell ref="AY123:BE123"/>
    <mergeCell ref="BF123:BT123"/>
    <mergeCell ref="BU123:CK123"/>
    <mergeCell ref="CL123:DG123"/>
    <mergeCell ref="DH123:EF123"/>
    <mergeCell ref="A124:D124"/>
    <mergeCell ref="E124:I124"/>
    <mergeCell ref="J124:AX124"/>
    <mergeCell ref="AY124:BE124"/>
    <mergeCell ref="A125:D125"/>
    <mergeCell ref="E125:I125"/>
    <mergeCell ref="J125:AX125"/>
    <mergeCell ref="AY125:BE125"/>
    <mergeCell ref="A122:D122"/>
    <mergeCell ref="E122:I122"/>
    <mergeCell ref="J122:AX122"/>
    <mergeCell ref="AY122:BE122"/>
    <mergeCell ref="A126:EE126"/>
    <mergeCell ref="A127:D127"/>
    <mergeCell ref="E127:I127"/>
    <mergeCell ref="J127:AX127"/>
    <mergeCell ref="AY127:BE127"/>
    <mergeCell ref="BF127:BT127"/>
    <mergeCell ref="BU127:CK127"/>
    <mergeCell ref="CL127:DG127"/>
    <mergeCell ref="DH127:EF127"/>
    <mergeCell ref="A128:D128"/>
    <mergeCell ref="E128:I128"/>
    <mergeCell ref="J128:AX128"/>
    <mergeCell ref="AY128:BE128"/>
    <mergeCell ref="BF128:BT128"/>
    <mergeCell ref="BU128:CK128"/>
    <mergeCell ref="CL128:DG128"/>
    <mergeCell ref="DH128:EF128"/>
    <mergeCell ref="A129:D129"/>
    <mergeCell ref="E129:I129"/>
    <mergeCell ref="J129:AX129"/>
    <mergeCell ref="AY129:BE129"/>
    <mergeCell ref="BF129:BT129"/>
    <mergeCell ref="BU129:CK129"/>
    <mergeCell ref="CL129:DG129"/>
    <mergeCell ref="DH129:EF129"/>
    <mergeCell ref="A130:D130"/>
    <mergeCell ref="E130:I130"/>
    <mergeCell ref="J130:AX130"/>
    <mergeCell ref="AY130:BE130"/>
    <mergeCell ref="BF130:BT130"/>
    <mergeCell ref="BU130:CK130"/>
    <mergeCell ref="CL130:DG130"/>
    <mergeCell ref="DH130:EF130"/>
    <mergeCell ref="A131:D131"/>
    <mergeCell ref="E131:I131"/>
    <mergeCell ref="J131:AX131"/>
    <mergeCell ref="AY131:BE131"/>
    <mergeCell ref="A132:EE132"/>
    <mergeCell ref="A133:EE133"/>
    <mergeCell ref="A134:D134"/>
    <mergeCell ref="E134:I134"/>
    <mergeCell ref="J134:AX134"/>
    <mergeCell ref="AY134:BE134"/>
    <mergeCell ref="BF134:BT134"/>
    <mergeCell ref="BU134:CK134"/>
    <mergeCell ref="CL134:DG134"/>
    <mergeCell ref="DH134:EF134"/>
    <mergeCell ref="A135:D135"/>
    <mergeCell ref="E135:I135"/>
    <mergeCell ref="J135:AX135"/>
    <mergeCell ref="AY135:BE135"/>
    <mergeCell ref="BF135:BT135"/>
    <mergeCell ref="BU135:CK135"/>
    <mergeCell ref="CL135:DG135"/>
    <mergeCell ref="DH135:EF135"/>
    <mergeCell ref="A136:D136"/>
    <mergeCell ref="E136:I136"/>
    <mergeCell ref="J136:AX136"/>
    <mergeCell ref="AY136:BE136"/>
    <mergeCell ref="BF136:BT136"/>
    <mergeCell ref="BU136:CK136"/>
    <mergeCell ref="CL136:DG136"/>
    <mergeCell ref="DH136:EF136"/>
    <mergeCell ref="DH137:EF137"/>
    <mergeCell ref="A138:D138"/>
    <mergeCell ref="E138:I138"/>
    <mergeCell ref="J138:AX138"/>
    <mergeCell ref="AY138:BE138"/>
    <mergeCell ref="BF138:BT138"/>
    <mergeCell ref="BU138:CK138"/>
    <mergeCell ref="CL138:DG138"/>
    <mergeCell ref="DH138:EF138"/>
    <mergeCell ref="J140:AX140"/>
    <mergeCell ref="AY140:BE140"/>
    <mergeCell ref="A137:D137"/>
    <mergeCell ref="E137:I137"/>
    <mergeCell ref="J137:AX137"/>
    <mergeCell ref="AY137:BE137"/>
    <mergeCell ref="BF137:BT137"/>
    <mergeCell ref="BU137:CK137"/>
    <mergeCell ref="CL137:DG137"/>
    <mergeCell ref="A117:EC117"/>
    <mergeCell ref="E115:I115"/>
    <mergeCell ref="J115:EE115"/>
    <mergeCell ref="A116:D116"/>
    <mergeCell ref="E116:I116"/>
    <mergeCell ref="J116:EE116"/>
    <mergeCell ref="A143:D143"/>
    <mergeCell ref="E143:I143"/>
    <mergeCell ref="J143:AX143"/>
    <mergeCell ref="AY143:BE143"/>
    <mergeCell ref="A141:D141"/>
    <mergeCell ref="E141:I141"/>
    <mergeCell ref="J141:AX141"/>
    <mergeCell ref="AY141:BE141"/>
    <mergeCell ref="A142:D142"/>
    <mergeCell ref="E142:I142"/>
    <mergeCell ref="J142:AX142"/>
    <mergeCell ref="AY142:BE142"/>
    <mergeCell ref="A139:D139"/>
    <mergeCell ref="E139:I139"/>
    <mergeCell ref="J139:AX139"/>
    <mergeCell ref="AY139:BE139"/>
    <mergeCell ref="A140:D140"/>
    <mergeCell ref="E140:I140"/>
    <mergeCell ref="A100:EE100"/>
    <mergeCell ref="A101:EE101"/>
    <mergeCell ref="C104:K104"/>
    <mergeCell ref="O104:ED104"/>
    <mergeCell ref="N105:EE105"/>
    <mergeCell ref="C107:K107"/>
    <mergeCell ref="O107:EC107"/>
    <mergeCell ref="C110:K110"/>
    <mergeCell ref="O110:W110"/>
    <mergeCell ref="Z110:EE110"/>
    <mergeCell ref="O108:ED108"/>
    <mergeCell ref="BF124:EF125"/>
    <mergeCell ref="BF131:EF131"/>
    <mergeCell ref="BF139:EF139"/>
    <mergeCell ref="BF140:EF140"/>
    <mergeCell ref="BF141:EF141"/>
    <mergeCell ref="BF142:EF142"/>
    <mergeCell ref="BF143:EF143"/>
    <mergeCell ref="A113:D113"/>
    <mergeCell ref="E113:I113"/>
    <mergeCell ref="J113:AW113"/>
    <mergeCell ref="AX113:BD113"/>
    <mergeCell ref="BE113:BT113"/>
    <mergeCell ref="BU113:CK113"/>
    <mergeCell ref="CL113:DG113"/>
    <mergeCell ref="DH113:EF113"/>
    <mergeCell ref="A114:D114"/>
    <mergeCell ref="E114:I114"/>
    <mergeCell ref="J114:AW114"/>
    <mergeCell ref="AX114:BD114"/>
    <mergeCell ref="BE114:BT114"/>
    <mergeCell ref="BU114:CL114"/>
    <mergeCell ref="CM114:DG114"/>
    <mergeCell ref="DH114:EG114"/>
    <mergeCell ref="A115:D115"/>
  </mergeCells>
  <pageMargins left="0" right="0" top="0.78740157480314965" bottom="0" header="0" footer="0"/>
  <pageSetup paperSize="9" scale="88" fitToHeight="3" pageOrder="overThenDown" orientation="landscape" r:id="rId1"/>
  <rowBreaks count="1" manualBreakCount="1">
    <brk id="46" max="144" man="1"/>
  </rowBreaks>
  <colBreaks count="1" manualBreakCount="1">
    <brk id="1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2018-02-02T09:59:36Z</cp:lastPrinted>
  <dcterms:created xsi:type="dcterms:W3CDTF">2018-02-01T14:20:31Z</dcterms:created>
  <dcterms:modified xsi:type="dcterms:W3CDTF">2018-02-02T10:01:05Z</dcterms:modified>
</cp:coreProperties>
</file>