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'TDSheet'!$A$1:$EP$96</definedName>
  </definedNames>
  <calcPr fullCalcOnLoad="1"/>
</workbook>
</file>

<file path=xl/sharedStrings.xml><?xml version="1.0" encoding="utf-8"?>
<sst xmlns="http://schemas.openxmlformats.org/spreadsheetml/2006/main" count="198" uniqueCount="96">
  <si>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</si>
  <si>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</si>
  <si>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</si>
  <si>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</si>
  <si>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</si>
  <si>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</si>
  <si>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</si>
  <si>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</si>
  <si>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</si>
  <si>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</si>
  <si>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</si>
  <si>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</si>
  <si>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</si>
  <si>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</si>
  <si>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</si>
  <si>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</si>
  <si>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</si>
  <si>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</si>
  <si>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</si>
  <si>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</si>
  <si>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</si>
  <si>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</si>
  <si>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</si>
  <si>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</si>
  <si>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</si>
  <si>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</si>
  <si>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</si>
  <si>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</si>
  <si>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</si>
  <si>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</si>
  <si>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</si>
  <si>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</si>
  <si>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</si>
  <si>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</si>
  <si>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</si>
  <si>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</si>
  <si>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</si>
  <si>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</si>
  <si>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</si>
  <si>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</si>
  <si>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</si>
  <si>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ефективності</t>
  </si>
  <si>
    <t>середній розмір витрат на надання пільг на придбання твердого палива</t>
  </si>
  <si>
    <t>розрахунок</t>
  </si>
  <si>
    <t>середній розмір витрат на надання пільг на придбання скрапленого газу</t>
  </si>
  <si>
    <t>якості</t>
  </si>
  <si>
    <t>питома вага відшкодованих пільгових послуг до нарахованих</t>
  </si>
  <si>
    <t>%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</si>
  <si>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</si>
  <si>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</si>
  <si>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</si>
  <si>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питома вага відшкодованих субсидій до нарахованих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</si>
  <si>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</si>
  <si>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</si>
  <si>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</si>
  <si>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</si>
  <si>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</si>
  <si>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</si>
  <si>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</si>
  <si>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</si>
  <si>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</si>
  <si>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</si>
  <si>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</si>
  <si>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</si>
  <si>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домогосподарств</t>
  </si>
  <si>
    <t>грн/домогосподарство</t>
  </si>
  <si>
    <t>Пояснення щодо причин відхилення</t>
  </si>
  <si>
    <t>заявки від районних управлінь на відшкодування витрат на придбання твердого палива та скрапленого газу</t>
  </si>
  <si>
    <t>Пояснення щодо причин розбіжностей між затвердженими та досягнутими результативними показниками</t>
  </si>
  <si>
    <t>заявки від районних управлінь на відшкодування витрат на придбанння скрапленого газу, твердого та рідкого пічного побутового палива</t>
  </si>
  <si>
    <t>У зв'язку із збільшенням кількості звернень громадян</t>
  </si>
  <si>
    <t>Начальник планового відділу</t>
  </si>
  <si>
    <t>Н.Г. Федоровська</t>
  </si>
  <si>
    <t xml:space="preserve">про виконання паспорта бюджетної програми місцевого бюджету станом на 01.01.2019 року </t>
  </si>
  <si>
    <t>0800000</t>
  </si>
  <si>
    <t>0810000</t>
  </si>
  <si>
    <t>0813020</t>
  </si>
  <si>
    <t>Надання пільг та субсидій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</si>
  <si>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</si>
  <si>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</si>
  <si>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</si>
  <si>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Забезпечення надання пільг на придбання твердого палива та скрапленого газу окремим категоріям громадян відповідно до законодавства</t>
  </si>
  <si>
    <t>Погашення кредиторської заборгованості</t>
  </si>
  <si>
    <t>У зв'язку із зменшення кількості звернень громадян</t>
  </si>
  <si>
    <t>Підпрограма 1.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</si>
  <si>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заявки районних управлінь на відшкодування витрат на придбання твердого палива та скрапленого газу</t>
  </si>
  <si>
    <t>Підпрограма 2. Надання субсидій населенню для відшкодування витрат на придбання твердого та рідкого пічного побутового палива і скрапленого газу</t>
  </si>
  <si>
    <t>затрат</t>
  </si>
  <si>
    <t>Обсяг видатків на погашення кредиторської заборгованості</t>
  </si>
  <si>
    <t>тис.грн</t>
  </si>
  <si>
    <t>Відсоток погашення кредиторської заборгованості</t>
  </si>
  <si>
    <t>Директор департаменту</t>
  </si>
  <si>
    <t>С.М. Василенко</t>
  </si>
  <si>
    <t>Надання пільг на придбання твердого палива планувалось здійснювати здебільшого отримувачам з 50% пільгою (учасникам війни, багатодітним сім'ям та ін.). Фактична кількість отримувачів з 50% пільгою на придбання твердого палива виявилася меншою за заплановану, а отримувачів з 25% пільгою, навпаки, більшою.</t>
  </si>
  <si>
    <t>звіт про заборгованість за бюджетними коштами (форма №7)</t>
  </si>
  <si>
    <t>Середній розмір субсидії на придбання твердого палива і скрапленого газу зменшився у зв'язку з тим, що середньомісячний сукупний дохід сім'ї збільшився (підвищення пенсії, мінімальної зарплати)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</si>
</sst>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&quot;    &quot;"/>
    <numFmt numFmtId="181" formatCode="#,##0.000"/>
    <numFmt numFmtId="182" formatCode="0.000"/>
  </numFmts>
  <fonts count="29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10" fillId="0" borderId="0" xfId="0" applyFont="1" applyFill="1" applyAlignment="1">
      <alignment horizontal="left"/>
    </xf>
    <xf numFmtId="1" fontId="0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2" xfId="0" applyNumberFormat="1" applyFont="1" applyBorder="1" applyAlignment="1">
      <alignment horizontal="right" vertical="center" wrapText="1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2" fontId="0" fillId="0" borderId="20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20" xfId="0" applyNumberFormat="1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left" wrapText="1"/>
    </xf>
    <xf numFmtId="0" fontId="0" fillId="0" borderId="20" xfId="0" applyNumberFormat="1" applyFont="1" applyBorder="1" applyAlignment="1">
      <alignment horizontal="center" vertical="center" wrapText="1"/>
    </xf>
    <xf numFmtId="181" fontId="0" fillId="0" borderId="20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182" fontId="2" fillId="0" borderId="20" xfId="0" applyNumberFormat="1" applyFont="1" applyBorder="1" applyAlignment="1">
      <alignment horizontal="right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81" fontId="2" fillId="0" borderId="20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right" vertical="center"/>
    </xf>
    <xf numFmtId="182" fontId="2" fillId="0" borderId="20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wrapText="1"/>
    </xf>
    <xf numFmtId="1" fontId="5" fillId="0" borderId="20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5" fillId="0" borderId="2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" fontId="7" fillId="0" borderId="11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left" wrapText="1"/>
    </xf>
    <xf numFmtId="1" fontId="0" fillId="0" borderId="2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7" fillId="0" borderId="11" xfId="0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0" xfId="0" applyNumberFormat="1" applyFont="1" applyAlignment="1">
      <alignment horizontal="center"/>
    </xf>
    <xf numFmtId="0" fontId="2" fillId="0" borderId="2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wrapText="1"/>
    </xf>
    <xf numFmtId="1" fontId="8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2" fontId="7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R145"/>
  <sheetViews>
    <sheetView tabSelected="1" view="pageBreakPreview" zoomScaleSheetLayoutView="100" zoomScalePageLayoutView="0" workbookViewId="0" topLeftCell="A1">
      <selection activeCell="CB86" sqref="CB86"/>
    </sheetView>
  </sheetViews>
  <sheetFormatPr defaultColWidth="10.660156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1.5" style="1" customWidth="1"/>
    <col min="5" max="5" width="0.1640625" style="1" customWidth="1"/>
    <col min="6" max="9" width="2.33203125" style="1" customWidth="1"/>
    <col min="10" max="10" width="2.16015625" style="1" customWidth="1"/>
    <col min="11" max="11" width="0.1640625" style="1" customWidth="1"/>
    <col min="12" max="12" width="2.33203125" style="1" customWidth="1"/>
    <col min="13" max="13" width="2.16015625" style="1" customWidth="1"/>
    <col min="14" max="14" width="0.1640625" style="1" customWidth="1"/>
    <col min="15" max="15" width="2.33203125" style="1" customWidth="1"/>
    <col min="16" max="16" width="0.328125" style="1" customWidth="1"/>
    <col min="17" max="17" width="0.4921875" style="1" customWidth="1"/>
    <col min="18" max="18" width="1.5" style="1" customWidth="1"/>
    <col min="19" max="20" width="2.33203125" style="1" customWidth="1"/>
    <col min="21" max="21" width="1.0078125" style="1" customWidth="1"/>
    <col min="22" max="22" width="1.3359375" style="1" customWidth="1"/>
    <col min="23" max="23" width="0.65625" style="1" customWidth="1"/>
    <col min="24" max="24" width="0.328125" style="1" customWidth="1"/>
    <col min="25" max="25" width="1.3359375" style="1" customWidth="1"/>
    <col min="26" max="26" width="2.33203125" style="1" customWidth="1"/>
    <col min="27" max="27" width="2.16015625" style="1" customWidth="1"/>
    <col min="28" max="28" width="0.1640625" style="1" customWidth="1"/>
    <col min="29" max="29" width="2.16015625" style="1" customWidth="1"/>
    <col min="30" max="30" width="0.1640625" style="1" customWidth="1"/>
    <col min="31" max="31" width="1.83203125" style="1" customWidth="1"/>
    <col min="32" max="32" width="0.328125" style="1" customWidth="1"/>
    <col min="33" max="33" width="0.1640625" style="1" customWidth="1"/>
    <col min="34" max="34" width="2.33203125" style="1" customWidth="1"/>
    <col min="35" max="35" width="2.16015625" style="1" customWidth="1"/>
    <col min="36" max="36" width="0.1640625" style="1" customWidth="1"/>
    <col min="37" max="37" width="2.33203125" style="1" customWidth="1"/>
    <col min="38" max="38" width="2" style="1" customWidth="1"/>
    <col min="39" max="39" width="0.328125" style="1" customWidth="1"/>
    <col min="40" max="40" width="0.65625" style="1" customWidth="1"/>
    <col min="41" max="41" width="0.328125" style="1" customWidth="1"/>
    <col min="42" max="42" width="1.0078125" style="1" customWidth="1"/>
    <col min="43" max="43" width="0.328125" style="1" customWidth="1"/>
    <col min="44" max="44" width="2" style="1" customWidth="1"/>
    <col min="45" max="45" width="0.328125" style="1" customWidth="1"/>
    <col min="46" max="47" width="1.0078125" style="1" customWidth="1"/>
    <col min="48" max="48" width="0.328125" style="1" customWidth="1"/>
    <col min="49" max="49" width="2.33203125" style="1" customWidth="1"/>
    <col min="50" max="50" width="0.1640625" style="1" customWidth="1"/>
    <col min="51" max="51" width="1.66796875" style="1" customWidth="1"/>
    <col min="52" max="52" width="0.328125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" style="1" customWidth="1"/>
    <col min="58" max="59" width="0.1640625" style="1" customWidth="1"/>
    <col min="60" max="60" width="3.16015625" style="1" customWidth="1"/>
    <col min="61" max="61" width="1.0078125" style="1" customWidth="1"/>
    <col min="62" max="62" width="4.83203125" style="1" customWidth="1"/>
    <col min="63" max="63" width="0.1640625" style="1" customWidth="1"/>
    <col min="64" max="64" width="0.4921875" style="1" customWidth="1"/>
    <col min="65" max="65" width="0.328125" style="1" customWidth="1"/>
    <col min="66" max="66" width="1.3359375" style="1" customWidth="1"/>
    <col min="67" max="67" width="0.1640625" style="1" customWidth="1"/>
    <col min="68" max="68" width="2.16015625" style="1" customWidth="1"/>
    <col min="69" max="69" width="0.1640625" style="1" customWidth="1"/>
    <col min="70" max="70" width="0.82421875" style="1" customWidth="1"/>
    <col min="71" max="71" width="1.3359375" style="1" customWidth="1"/>
    <col min="72" max="72" width="2.16015625" style="1" customWidth="1"/>
    <col min="73" max="73" width="0.1640625" style="1" customWidth="1"/>
    <col min="74" max="74" width="1.83203125" style="1" customWidth="1"/>
    <col min="75" max="75" width="0.328125" style="1" customWidth="1"/>
    <col min="76" max="76" width="0.1640625" style="1" customWidth="1"/>
    <col min="77" max="77" width="2.33203125" style="1" customWidth="1"/>
    <col min="78" max="78" width="2.16015625" style="1" customWidth="1"/>
    <col min="79" max="79" width="0.1640625" style="1" customWidth="1"/>
    <col min="80" max="80" width="4.66015625" style="1" customWidth="1"/>
    <col min="81" max="81" width="2.33203125" style="1" customWidth="1"/>
    <col min="82" max="82" width="0.65625" style="1" customWidth="1"/>
    <col min="83" max="83" width="0.328125" style="1" customWidth="1"/>
    <col min="84" max="84" width="1.171875" style="1" customWidth="1"/>
    <col min="85" max="86" width="0.1640625" style="1" customWidth="1"/>
    <col min="87" max="87" width="2.16015625" style="1" customWidth="1"/>
    <col min="88" max="90" width="2.33203125" style="1" customWidth="1"/>
    <col min="91" max="91" width="2.16015625" style="1" customWidth="1"/>
    <col min="92" max="92" width="0.1640625" style="1" customWidth="1"/>
    <col min="93" max="93" width="2.33203125" style="1" customWidth="1"/>
    <col min="94" max="94" width="0.4921875" style="1" customWidth="1"/>
    <col min="95" max="95" width="0.328125" style="1" customWidth="1"/>
    <col min="96" max="96" width="1.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" style="1" customWidth="1"/>
    <col min="103" max="104" width="0.1640625" style="1" customWidth="1"/>
    <col min="105" max="105" width="1.5" style="1" customWidth="1"/>
    <col min="106" max="106" width="0.328125" style="1" customWidth="1"/>
    <col min="107" max="107" width="0.492187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2.16015625" style="1" customWidth="1"/>
    <col min="114" max="114" width="0.1640625" style="1" customWidth="1"/>
    <col min="115" max="115" width="2.16015625" style="1" customWidth="1"/>
    <col min="116" max="116" width="0.4921875" style="1" customWidth="1"/>
    <col min="117" max="117" width="0.328125" style="1" customWidth="1"/>
    <col min="118" max="118" width="1.5" style="1" customWidth="1"/>
    <col min="119" max="121" width="2.33203125" style="1" customWidth="1"/>
    <col min="122" max="122" width="0.4921875" style="1" customWidth="1"/>
    <col min="123" max="123" width="0.328125" style="1" customWidth="1"/>
    <col min="124" max="124" width="0.82421875" style="1" customWidth="1"/>
    <col min="125" max="125" width="0.328125" style="1" customWidth="1"/>
    <col min="126" max="127" width="0.4921875" style="1" customWidth="1"/>
    <col min="128" max="128" width="1.83203125" style="1" customWidth="1"/>
    <col min="129" max="129" width="0.4921875" style="1" customWidth="1"/>
    <col min="130" max="130" width="1.83203125" style="1" customWidth="1"/>
    <col min="131" max="131" width="0.4921875" style="1" customWidth="1"/>
    <col min="132" max="132" width="1.83203125" style="1" customWidth="1"/>
    <col min="133" max="133" width="2" style="1" customWidth="1"/>
    <col min="134" max="134" width="0.328125" style="1" customWidth="1"/>
    <col min="135" max="135" width="0.4921875" style="1" customWidth="1"/>
    <col min="136" max="136" width="0.328125" style="1" customWidth="1"/>
    <col min="137" max="137" width="1.3359375" style="1" customWidth="1"/>
    <col min="138" max="138" width="0.328125" style="1" customWidth="1"/>
    <col min="139" max="139" width="2" style="1" customWidth="1"/>
    <col min="140" max="140" width="0.328125" style="1" customWidth="1"/>
    <col min="141" max="141" width="2" style="1" customWidth="1"/>
    <col min="142" max="142" width="3.5" style="1" customWidth="1"/>
    <col min="143" max="144" width="0.1640625" style="1" customWidth="1"/>
    <col min="145" max="145" width="8.33203125" style="17" customWidth="1"/>
    <col min="146" max="146" width="10.83203125" style="16" customWidth="1"/>
    <col min="147" max="147" width="11.5" style="1" customWidth="1"/>
    <col min="148" max="148" width="15.66015625" style="1" customWidth="1"/>
  </cols>
  <sheetData>
    <row r="1" spans="1:146" s="2" customFormat="1" ht="11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40" t="s">
        <v>0</v>
      </c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O1" s="15"/>
      <c r="EP1" s="15"/>
    </row>
    <row r="2" spans="1:146" s="2" customFormat="1" ht="11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2" t="s">
        <v>1</v>
      </c>
      <c r="EL2" s="139"/>
      <c r="EM2" s="139"/>
      <c r="EN2" s="139"/>
      <c r="EO2" s="15"/>
      <c r="EP2" s="15"/>
    </row>
    <row r="3" spans="1:146" s="2" customFormat="1" ht="11.2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2" t="s">
        <v>2</v>
      </c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O3" s="15"/>
      <c r="EP3" s="15"/>
    </row>
    <row r="4" spans="1:148" ht="15.7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16"/>
      <c r="EQ4"/>
      <c r="ER4"/>
    </row>
    <row r="5" spans="1:148" ht="15.75" customHeight="1">
      <c r="A5" s="55" t="s">
        <v>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16"/>
      <c r="EQ5"/>
      <c r="ER5"/>
    </row>
    <row r="6" spans="1:144" ht="11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</row>
    <row r="7" spans="1:144" ht="11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</row>
    <row r="8" spans="1:148" ht="11.25" customHeight="1">
      <c r="A8" s="1" t="s">
        <v>4</v>
      </c>
      <c r="C8" s="56" t="s">
        <v>74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/>
      <c r="O8"/>
      <c r="P8"/>
      <c r="Q8" s="57" t="s">
        <v>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/>
      <c r="EO8" s="16"/>
      <c r="EQ8"/>
      <c r="ER8"/>
    </row>
    <row r="9" spans="1:148" ht="11.25" customHeight="1">
      <c r="A9" s="60"/>
      <c r="B9" s="60"/>
      <c r="C9" s="3" t="s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/>
      <c r="O9"/>
      <c r="P9" s="59" t="s">
        <v>7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16"/>
      <c r="EQ9"/>
      <c r="ER9"/>
    </row>
    <row r="10" spans="1:148" ht="11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16"/>
      <c r="EQ10"/>
      <c r="ER10"/>
    </row>
    <row r="11" spans="1:148" ht="11.25" customHeight="1">
      <c r="A11" s="1" t="s">
        <v>8</v>
      </c>
      <c r="C11" s="56" t="s">
        <v>75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/>
      <c r="O11"/>
      <c r="P11"/>
      <c r="Q11" s="57" t="s">
        <v>5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/>
      <c r="EN11"/>
      <c r="EO11" s="16"/>
      <c r="EQ11"/>
      <c r="ER11"/>
    </row>
    <row r="12" spans="1:148" ht="11.25" customHeight="1">
      <c r="A12"/>
      <c r="B12"/>
      <c r="C12" s="3" t="s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/>
      <c r="O12"/>
      <c r="P12"/>
      <c r="Q12" s="59" t="s">
        <v>9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/>
      <c r="EO12" s="16"/>
      <c r="EQ12"/>
      <c r="ER12"/>
    </row>
    <row r="13" spans="1:148" ht="11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/>
      <c r="EO13" s="16"/>
      <c r="EQ13"/>
      <c r="ER13"/>
    </row>
    <row r="14" spans="1:148" ht="22.5" customHeight="1">
      <c r="A14" s="1" t="s">
        <v>10</v>
      </c>
      <c r="C14" s="56" t="s">
        <v>76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/>
      <c r="O14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/>
      <c r="AC14"/>
      <c r="AD14" s="63" t="s">
        <v>77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16"/>
      <c r="EQ14"/>
      <c r="ER14"/>
    </row>
    <row r="15" spans="1:148" ht="11.25" customHeight="1">
      <c r="A15"/>
      <c r="B15"/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/>
      <c r="O15"/>
      <c r="P15" s="4" t="s">
        <v>11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/>
      <c r="AC15"/>
      <c r="AD15" s="4" t="s">
        <v>12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16"/>
      <c r="EQ15"/>
      <c r="ER15"/>
    </row>
    <row r="16" spans="1:148" ht="11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16"/>
      <c r="EQ16"/>
      <c r="ER16"/>
    </row>
    <row r="17" spans="1:148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1" t="s">
        <v>14</v>
      </c>
      <c r="EH17"/>
      <c r="EI17"/>
      <c r="EJ17"/>
      <c r="EK17"/>
      <c r="EL17"/>
      <c r="EM17"/>
      <c r="EN17"/>
      <c r="EO17" s="16"/>
      <c r="EQ17"/>
      <c r="ER17"/>
    </row>
    <row r="18" spans="1:148" ht="11.25" customHeight="1">
      <c r="A18" s="64" t="s">
        <v>15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 t="s">
        <v>16</v>
      </c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 t="s">
        <v>17</v>
      </c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18"/>
      <c r="EQ18"/>
      <c r="ER18"/>
    </row>
    <row r="19" spans="1:148" ht="11.25" customHeight="1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 t="s">
        <v>19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 t="s">
        <v>20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 t="s">
        <v>18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 t="s">
        <v>19</v>
      </c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 t="s">
        <v>20</v>
      </c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 t="s">
        <v>18</v>
      </c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 t="s">
        <v>19</v>
      </c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 t="s">
        <v>20</v>
      </c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18"/>
      <c r="EQ19"/>
      <c r="ER19"/>
    </row>
    <row r="20" spans="1:148" ht="11.25" customHeight="1">
      <c r="A20" s="61">
        <v>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>
        <v>2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>
        <v>3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>
        <v>4</v>
      </c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>
        <v>5</v>
      </c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>
        <v>6</v>
      </c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>
        <v>7</v>
      </c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>
        <v>8</v>
      </c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>
        <v>9</v>
      </c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18"/>
      <c r="EQ20"/>
      <c r="ER20"/>
    </row>
    <row r="21" spans="1:148" ht="11.25" customHeight="1">
      <c r="A21" s="65">
        <v>1105.5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65">
        <f>A21</f>
        <v>1105.5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>
        <f>116.966+985.517</f>
        <v>1102.483</v>
      </c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65">
        <f>AN21</f>
        <v>1102.483</v>
      </c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6">
        <f>AN21-A21</f>
        <v>-3.0170000000000528</v>
      </c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66">
        <f>CM21</f>
        <v>-3.0170000000000528</v>
      </c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18"/>
      <c r="EQ21"/>
      <c r="ER21"/>
    </row>
    <row r="22" spans="1:148" ht="11.2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/>
      <c r="EN22"/>
      <c r="EO22" s="16"/>
      <c r="EQ22"/>
      <c r="ER22"/>
    </row>
    <row r="23" spans="1:148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/>
      <c r="EB23" s="5" t="s">
        <v>14</v>
      </c>
      <c r="EC23" s="5"/>
      <c r="ED23"/>
      <c r="EE23"/>
      <c r="EF23"/>
      <c r="EG23"/>
      <c r="EH23"/>
      <c r="EI23"/>
      <c r="EJ23"/>
      <c r="EK23" s="75"/>
      <c r="EL23" s="75"/>
      <c r="EM23"/>
      <c r="EN23"/>
      <c r="EO23" s="16"/>
      <c r="EQ23"/>
      <c r="ER23"/>
    </row>
    <row r="24" spans="1:148" ht="21.75" customHeight="1">
      <c r="A24" s="67" t="s">
        <v>22</v>
      </c>
      <c r="B24" s="67"/>
      <c r="C24" s="67"/>
      <c r="D24" s="67"/>
      <c r="E24" s="67"/>
      <c r="F24" s="71" t="s">
        <v>23</v>
      </c>
      <c r="G24" s="71"/>
      <c r="H24" s="71"/>
      <c r="I24" s="71"/>
      <c r="J24" s="71" t="s">
        <v>24</v>
      </c>
      <c r="K24" s="71"/>
      <c r="L24" s="71"/>
      <c r="M24" s="71"/>
      <c r="N24" s="71"/>
      <c r="O24" s="71"/>
      <c r="P24" s="67" t="s">
        <v>25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4" t="s">
        <v>26</v>
      </c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 t="s">
        <v>27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 t="s">
        <v>17</v>
      </c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44" t="s">
        <v>66</v>
      </c>
      <c r="EP24" s="45"/>
      <c r="EQ24"/>
      <c r="ER24"/>
    </row>
    <row r="25" spans="1:148" ht="21.75" customHeight="1">
      <c r="A25" s="68"/>
      <c r="B25" s="69"/>
      <c r="C25" s="69"/>
      <c r="D25" s="69"/>
      <c r="E25" s="70"/>
      <c r="F25" s="72"/>
      <c r="G25" s="73"/>
      <c r="H25" s="73"/>
      <c r="I25" s="74"/>
      <c r="J25" s="72"/>
      <c r="K25" s="73"/>
      <c r="L25" s="73"/>
      <c r="M25" s="73"/>
      <c r="N25" s="73"/>
      <c r="O25" s="74"/>
      <c r="P25" s="68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70"/>
      <c r="AR25" s="64" t="s">
        <v>18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 t="s">
        <v>19</v>
      </c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 t="s">
        <v>20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 t="s">
        <v>18</v>
      </c>
      <c r="CI25" s="64"/>
      <c r="CJ25" s="64"/>
      <c r="CK25" s="64"/>
      <c r="CL25" s="64"/>
      <c r="CM25" s="64"/>
      <c r="CN25" s="64"/>
      <c r="CO25" s="64" t="s">
        <v>19</v>
      </c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 t="s">
        <v>20</v>
      </c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 t="s">
        <v>18</v>
      </c>
      <c r="DM25" s="64"/>
      <c r="DN25" s="64"/>
      <c r="DO25" s="64"/>
      <c r="DP25" s="64"/>
      <c r="DQ25" s="64"/>
      <c r="DR25" s="64"/>
      <c r="DS25" s="64" t="s">
        <v>19</v>
      </c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 t="s">
        <v>20</v>
      </c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46"/>
      <c r="EP25" s="28"/>
      <c r="EQ25"/>
      <c r="ER25"/>
    </row>
    <row r="26" spans="1:148" ht="11.25" customHeight="1">
      <c r="A26" s="76">
        <v>1</v>
      </c>
      <c r="B26" s="76"/>
      <c r="C26" s="76"/>
      <c r="D26" s="76"/>
      <c r="E26" s="76"/>
      <c r="F26" s="76">
        <v>2</v>
      </c>
      <c r="G26" s="76"/>
      <c r="H26" s="76"/>
      <c r="I26" s="76"/>
      <c r="J26" s="76">
        <v>3</v>
      </c>
      <c r="K26" s="76"/>
      <c r="L26" s="76"/>
      <c r="M26" s="76"/>
      <c r="N26" s="76"/>
      <c r="O26" s="76"/>
      <c r="P26" s="76">
        <v>4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>
        <v>5</v>
      </c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>
        <v>6</v>
      </c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>
        <v>7</v>
      </c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>
        <v>8</v>
      </c>
      <c r="CI26" s="76"/>
      <c r="CJ26" s="76"/>
      <c r="CK26" s="76"/>
      <c r="CL26" s="76"/>
      <c r="CM26" s="76"/>
      <c r="CN26" s="76"/>
      <c r="CO26" s="76">
        <v>9</v>
      </c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>
        <v>10</v>
      </c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>
        <v>11</v>
      </c>
      <c r="DM26" s="76"/>
      <c r="DN26" s="76"/>
      <c r="DO26" s="76"/>
      <c r="DP26" s="76"/>
      <c r="DQ26" s="76"/>
      <c r="DR26" s="76"/>
      <c r="DS26" s="76">
        <v>12</v>
      </c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>
        <v>13</v>
      </c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51">
        <v>14</v>
      </c>
      <c r="EP26" s="52"/>
      <c r="EQ26"/>
      <c r="ER26"/>
    </row>
    <row r="27" spans="1:146" ht="74.25" customHeight="1">
      <c r="A27" s="83">
        <v>1</v>
      </c>
      <c r="B27" s="83"/>
      <c r="C27" s="83"/>
      <c r="D27" s="83"/>
      <c r="E27" s="83"/>
      <c r="F27" s="84" t="s">
        <v>78</v>
      </c>
      <c r="G27" s="84"/>
      <c r="H27" s="84"/>
      <c r="I27" s="84"/>
      <c r="J27" s="85">
        <v>1030</v>
      </c>
      <c r="K27" s="85"/>
      <c r="L27" s="85"/>
      <c r="M27" s="85"/>
      <c r="N27" s="85"/>
      <c r="O27" s="85"/>
      <c r="P27" s="81" t="s">
        <v>80</v>
      </c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2">
        <f>AR28+AR29</f>
        <v>117</v>
      </c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143"/>
      <c r="BV27" s="82">
        <f aca="true" t="shared" si="0" ref="BV27:BV32">AR27</f>
        <v>117</v>
      </c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>
        <f>CH28+CH29</f>
        <v>116.966</v>
      </c>
      <c r="CJ27" s="82"/>
      <c r="CK27" s="82"/>
      <c r="CL27" s="82"/>
      <c r="CM27" s="82"/>
      <c r="CN27" s="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"/>
      <c r="CZ27" s="82">
        <v>116.966</v>
      </c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144">
        <f>DL28</f>
        <v>-0.034000000000006025</v>
      </c>
      <c r="DM27" s="31"/>
      <c r="DN27" s="31"/>
      <c r="DO27" s="31"/>
      <c r="DP27" s="31"/>
      <c r="DQ27" s="31"/>
      <c r="DR27" s="27"/>
      <c r="DS27" s="6"/>
      <c r="DT27" s="31"/>
      <c r="DU27" s="31"/>
      <c r="DV27" s="31"/>
      <c r="DW27" s="31"/>
      <c r="DX27" s="31"/>
      <c r="DY27" s="31"/>
      <c r="DZ27" s="31"/>
      <c r="EA27" s="31"/>
      <c r="EB27" s="31"/>
      <c r="EC27" s="27"/>
      <c r="ED27" s="144">
        <f>ED28</f>
        <v>-0.034000000000006025</v>
      </c>
      <c r="EE27" s="31"/>
      <c r="EF27" s="31"/>
      <c r="EG27" s="31"/>
      <c r="EH27" s="31"/>
      <c r="EI27" s="31"/>
      <c r="EJ27" s="31"/>
      <c r="EK27" s="31"/>
      <c r="EL27" s="31"/>
      <c r="EM27" s="24"/>
      <c r="EN27" s="25"/>
      <c r="EO27" s="53"/>
      <c r="EP27" s="54"/>
    </row>
    <row r="28" spans="1:146" ht="59.25" customHeight="1">
      <c r="A28" s="77">
        <v>1</v>
      </c>
      <c r="B28" s="77"/>
      <c r="C28" s="77"/>
      <c r="D28" s="77"/>
      <c r="E28" s="77"/>
      <c r="F28" s="78" t="s">
        <v>78</v>
      </c>
      <c r="G28" s="78"/>
      <c r="H28" s="78"/>
      <c r="I28" s="78"/>
      <c r="J28" s="79">
        <v>1030</v>
      </c>
      <c r="K28" s="79"/>
      <c r="L28" s="79"/>
      <c r="M28" s="79"/>
      <c r="N28" s="79"/>
      <c r="O28" s="79"/>
      <c r="P28" s="80" t="s">
        <v>81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49">
        <v>113</v>
      </c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49">
        <f t="shared" si="0"/>
        <v>113</v>
      </c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>
        <v>112.966</v>
      </c>
      <c r="CI28" s="49"/>
      <c r="CJ28" s="49"/>
      <c r="CK28" s="49"/>
      <c r="CL28" s="49"/>
      <c r="CM28" s="49"/>
      <c r="CN28" s="49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49">
        <f>CZ27-CZ29</f>
        <v>112.966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>
        <f>CH28-AR28</f>
        <v>-0.034000000000006025</v>
      </c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49">
        <f>DL28</f>
        <v>-0.034000000000006025</v>
      </c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38" t="s">
        <v>83</v>
      </c>
      <c r="EP28" s="37"/>
    </row>
    <row r="29" spans="1:146" ht="25.5" customHeight="1">
      <c r="A29" s="77">
        <v>2</v>
      </c>
      <c r="B29" s="77"/>
      <c r="C29" s="77"/>
      <c r="D29" s="77"/>
      <c r="E29" s="77"/>
      <c r="F29" s="78" t="s">
        <v>78</v>
      </c>
      <c r="G29" s="78"/>
      <c r="H29" s="78"/>
      <c r="I29" s="78"/>
      <c r="J29" s="79">
        <v>1030</v>
      </c>
      <c r="K29" s="79"/>
      <c r="L29" s="79"/>
      <c r="M29" s="79"/>
      <c r="N29" s="79"/>
      <c r="O29" s="79"/>
      <c r="P29" s="80" t="s">
        <v>82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49">
        <v>4</v>
      </c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49">
        <f t="shared" si="0"/>
        <v>4</v>
      </c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>
        <v>4</v>
      </c>
      <c r="CI29" s="49"/>
      <c r="CJ29" s="49"/>
      <c r="CK29" s="49"/>
      <c r="CL29" s="49"/>
      <c r="CM29" s="49"/>
      <c r="CN29" s="49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49">
        <v>4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50">
        <v>0</v>
      </c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>
        <v>0</v>
      </c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38"/>
      <c r="EP29" s="37"/>
    </row>
    <row r="30" spans="1:146" s="1" customFormat="1" ht="60.75" customHeight="1">
      <c r="A30" s="83">
        <v>2</v>
      </c>
      <c r="B30" s="83"/>
      <c r="C30" s="83"/>
      <c r="D30" s="83"/>
      <c r="E30" s="83"/>
      <c r="F30" s="84" t="s">
        <v>79</v>
      </c>
      <c r="G30" s="84"/>
      <c r="H30" s="84"/>
      <c r="I30" s="84"/>
      <c r="J30" s="85">
        <v>1060</v>
      </c>
      <c r="K30" s="85"/>
      <c r="L30" s="85"/>
      <c r="M30" s="85"/>
      <c r="N30" s="85"/>
      <c r="O30" s="85"/>
      <c r="P30" s="81" t="s">
        <v>48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2">
        <f>AR31+AR32</f>
        <v>988.5</v>
      </c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"/>
      <c r="BV30" s="82">
        <f t="shared" si="0"/>
        <v>988.5</v>
      </c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>
        <f>CH31+CH32</f>
        <v>985.517</v>
      </c>
      <c r="CJ30" s="82"/>
      <c r="CK30" s="82"/>
      <c r="CL30" s="82"/>
      <c r="CM30" s="82"/>
      <c r="CN30" s="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"/>
      <c r="CZ30" s="82">
        <v>985.517</v>
      </c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7">
        <f>CI30-AR30</f>
        <v>-2.9829999999999472</v>
      </c>
      <c r="DM30" s="87"/>
      <c r="DN30" s="87"/>
      <c r="DO30" s="87"/>
      <c r="DP30" s="87"/>
      <c r="DQ30" s="87"/>
      <c r="DR30" s="87"/>
      <c r="DS30" s="26"/>
      <c r="DT30" s="47"/>
      <c r="DU30" s="47"/>
      <c r="DV30" s="47"/>
      <c r="DW30" s="47"/>
      <c r="DX30" s="47"/>
      <c r="DY30" s="47"/>
      <c r="DZ30" s="47"/>
      <c r="EA30" s="47"/>
      <c r="EB30" s="47"/>
      <c r="EC30" s="48"/>
      <c r="ED30" s="87">
        <f>DL30</f>
        <v>-2.9829999999999472</v>
      </c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36"/>
      <c r="EP30" s="37"/>
    </row>
    <row r="31" spans="1:146" s="1" customFormat="1" ht="58.5" customHeight="1">
      <c r="A31" s="88">
        <v>1</v>
      </c>
      <c r="B31" s="88"/>
      <c r="C31" s="88"/>
      <c r="D31" s="88"/>
      <c r="E31" s="88"/>
      <c r="F31" s="78" t="s">
        <v>79</v>
      </c>
      <c r="G31" s="78"/>
      <c r="H31" s="78"/>
      <c r="I31" s="78"/>
      <c r="J31" s="79">
        <v>1060</v>
      </c>
      <c r="K31" s="79"/>
      <c r="L31" s="79"/>
      <c r="M31" s="79"/>
      <c r="N31" s="79"/>
      <c r="O31" s="79"/>
      <c r="P31" s="80" t="s">
        <v>28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49">
        <v>849.517</v>
      </c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49">
        <f t="shared" si="0"/>
        <v>849.517</v>
      </c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>
        <v>846.534</v>
      </c>
      <c r="CI31" s="49"/>
      <c r="CJ31" s="49"/>
      <c r="CK31" s="49"/>
      <c r="CL31" s="49"/>
      <c r="CM31" s="49"/>
      <c r="CN31" s="49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49">
        <f>CZ30-CZ32</f>
        <v>846.5340000000001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89">
        <f>CH31-AR31</f>
        <v>-2.983000000000061</v>
      </c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>
        <f>DL31</f>
        <v>-2.983000000000061</v>
      </c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38" t="s">
        <v>83</v>
      </c>
      <c r="EP31" s="37"/>
    </row>
    <row r="32" spans="1:146" ht="27" customHeight="1">
      <c r="A32" s="77">
        <v>2</v>
      </c>
      <c r="B32" s="77"/>
      <c r="C32" s="77"/>
      <c r="D32" s="77"/>
      <c r="E32" s="77"/>
      <c r="F32" s="78" t="s">
        <v>79</v>
      </c>
      <c r="G32" s="78"/>
      <c r="H32" s="78"/>
      <c r="I32" s="78"/>
      <c r="J32" s="79">
        <v>1060</v>
      </c>
      <c r="K32" s="79"/>
      <c r="L32" s="79"/>
      <c r="M32" s="79"/>
      <c r="N32" s="79"/>
      <c r="O32" s="79"/>
      <c r="P32" s="80" t="s">
        <v>82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49">
        <v>138.983</v>
      </c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49">
        <f t="shared" si="0"/>
        <v>138.983</v>
      </c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>
        <v>138.983</v>
      </c>
      <c r="CI32" s="49"/>
      <c r="CJ32" s="49"/>
      <c r="CK32" s="49"/>
      <c r="CL32" s="49"/>
      <c r="CM32" s="49"/>
      <c r="CN32" s="49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49">
        <f>CH32</f>
        <v>138.983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50">
        <v>0</v>
      </c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>
        <v>0</v>
      </c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39"/>
      <c r="EP32" s="40"/>
    </row>
    <row r="33" spans="1:148" ht="11.25" customHeight="1">
      <c r="A33" s="145" t="s">
        <v>29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87">
        <f>AR27+AR30</f>
        <v>1105.5</v>
      </c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6"/>
      <c r="BG33" s="7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143"/>
      <c r="BU33" s="87">
        <f>AR33</f>
        <v>1105.5</v>
      </c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>
        <f>CI27+CI30</f>
        <v>1102.483</v>
      </c>
      <c r="CH33" s="87"/>
      <c r="CI33" s="87"/>
      <c r="CJ33" s="87"/>
      <c r="CK33" s="87"/>
      <c r="CL33" s="87"/>
      <c r="CM33" s="87"/>
      <c r="CN33" s="6"/>
      <c r="CO33" s="86"/>
      <c r="CP33" s="86"/>
      <c r="CQ33" s="86"/>
      <c r="CR33" s="86"/>
      <c r="CS33" s="86"/>
      <c r="CT33" s="86"/>
      <c r="CU33" s="86"/>
      <c r="CV33" s="86"/>
      <c r="CW33" s="86"/>
      <c r="CX33" s="143"/>
      <c r="CY33" s="87">
        <f>CG33</f>
        <v>1102.483</v>
      </c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>
        <f>DL27+DL30</f>
        <v>-3.0169999999999533</v>
      </c>
      <c r="DM33" s="87"/>
      <c r="DN33" s="87"/>
      <c r="DO33" s="87"/>
      <c r="DP33" s="87"/>
      <c r="DQ33" s="87"/>
      <c r="DR33" s="87"/>
      <c r="DS33" s="26"/>
      <c r="DT33" s="47"/>
      <c r="DU33" s="47"/>
      <c r="DV33" s="47"/>
      <c r="DW33" s="47"/>
      <c r="DX33" s="47"/>
      <c r="DY33" s="47"/>
      <c r="DZ33" s="47"/>
      <c r="EA33" s="47"/>
      <c r="EB33" s="47"/>
      <c r="EC33" s="48"/>
      <c r="ED33" s="87">
        <f>DL33</f>
        <v>-3.0169999999999533</v>
      </c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39"/>
      <c r="EP33" s="40"/>
      <c r="EQ33"/>
      <c r="ER33"/>
    </row>
    <row r="34" spans="1:148" ht="11.2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22"/>
      <c r="EP34" s="122"/>
      <c r="EQ34"/>
      <c r="ER34"/>
    </row>
    <row r="35" spans="1:148" ht="11.25" customHeight="1">
      <c r="A35" s="1" t="s">
        <v>30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/>
      <c r="EB35" s="1" t="s">
        <v>14</v>
      </c>
      <c r="ED35"/>
      <c r="EE35"/>
      <c r="EF35"/>
      <c r="EG35"/>
      <c r="EH35"/>
      <c r="EI35"/>
      <c r="EJ35"/>
      <c r="EK35" s="75"/>
      <c r="EL35" s="75"/>
      <c r="EM35" s="75"/>
      <c r="EN35" s="75"/>
      <c r="EO35" s="41"/>
      <c r="EP35" s="42"/>
      <c r="EQ35"/>
      <c r="ER35"/>
    </row>
    <row r="36" spans="1:148" ht="21.75" customHeight="1">
      <c r="A36" s="67" t="s">
        <v>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4" t="s">
        <v>26</v>
      </c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 t="s">
        <v>27</v>
      </c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 t="s">
        <v>17</v>
      </c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44" t="s">
        <v>66</v>
      </c>
      <c r="EP36" s="45"/>
      <c r="EQ36"/>
      <c r="ER36"/>
    </row>
    <row r="37" spans="1:148" ht="21.7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4" t="s">
        <v>18</v>
      </c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 t="s">
        <v>19</v>
      </c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 t="s">
        <v>20</v>
      </c>
      <c r="BZ37" s="64"/>
      <c r="CA37" s="64"/>
      <c r="CB37" s="64"/>
      <c r="CC37" s="64"/>
      <c r="CD37" s="64"/>
      <c r="CE37" s="64"/>
      <c r="CF37" s="64"/>
      <c r="CG37" s="64"/>
      <c r="CH37" s="64" t="s">
        <v>18</v>
      </c>
      <c r="CI37" s="64"/>
      <c r="CJ37" s="64"/>
      <c r="CK37" s="64"/>
      <c r="CL37" s="64"/>
      <c r="CM37" s="64"/>
      <c r="CN37" s="64"/>
      <c r="CO37" s="64" t="s">
        <v>19</v>
      </c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 t="s">
        <v>20</v>
      </c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 t="s">
        <v>18</v>
      </c>
      <c r="DM37" s="64"/>
      <c r="DN37" s="64"/>
      <c r="DO37" s="64"/>
      <c r="DP37" s="64"/>
      <c r="DQ37" s="64"/>
      <c r="DR37" s="64"/>
      <c r="DS37" s="64" t="s">
        <v>19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 t="s">
        <v>20</v>
      </c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46"/>
      <c r="EP37" s="28"/>
      <c r="EQ37"/>
      <c r="ER37"/>
    </row>
    <row r="38" spans="1:148" ht="11.25" customHeight="1">
      <c r="A38" s="76">
        <v>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>
        <v>2</v>
      </c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>
        <v>3</v>
      </c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>
        <v>4</v>
      </c>
      <c r="BZ38" s="76"/>
      <c r="CA38" s="76"/>
      <c r="CB38" s="76"/>
      <c r="CC38" s="76"/>
      <c r="CD38" s="76"/>
      <c r="CE38" s="76"/>
      <c r="CF38" s="76"/>
      <c r="CG38" s="76"/>
      <c r="CH38" s="76">
        <v>5</v>
      </c>
      <c r="CI38" s="76"/>
      <c r="CJ38" s="76"/>
      <c r="CK38" s="76"/>
      <c r="CL38" s="76"/>
      <c r="CM38" s="76"/>
      <c r="CN38" s="76"/>
      <c r="CO38" s="76">
        <v>6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>
        <v>7</v>
      </c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>
        <v>8</v>
      </c>
      <c r="DM38" s="76"/>
      <c r="DN38" s="76"/>
      <c r="DO38" s="76"/>
      <c r="DP38" s="76"/>
      <c r="DQ38" s="76"/>
      <c r="DR38" s="76"/>
      <c r="DS38" s="76">
        <v>9</v>
      </c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>
        <v>10</v>
      </c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29">
        <v>11</v>
      </c>
      <c r="EP38" s="30"/>
      <c r="EQ38"/>
      <c r="ER38"/>
    </row>
    <row r="39" spans="1:146" s="12" customFormat="1" ht="11.25" customHeight="1">
      <c r="A39" s="146" t="s">
        <v>32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123"/>
      <c r="EP39" s="124"/>
    </row>
    <row r="40" spans="1:146" s="1" customFormat="1" ht="11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16"/>
      <c r="EP40" s="16"/>
    </row>
    <row r="41" spans="1:148" ht="11.25" customHeight="1">
      <c r="A41" s="1" t="s">
        <v>33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147"/>
      <c r="EP41" s="147"/>
      <c r="EQ41"/>
      <c r="ER41"/>
    </row>
    <row r="42" spans="1:148" ht="32.25" customHeight="1">
      <c r="A42" s="64" t="s">
        <v>22</v>
      </c>
      <c r="B42" s="64"/>
      <c r="C42" s="64"/>
      <c r="D42" s="64"/>
      <c r="E42" s="64"/>
      <c r="F42" s="91" t="s">
        <v>23</v>
      </c>
      <c r="G42" s="91"/>
      <c r="H42" s="91"/>
      <c r="I42" s="91"/>
      <c r="J42" s="91"/>
      <c r="K42" s="91"/>
      <c r="L42" s="64" t="s">
        <v>34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92" t="s">
        <v>35</v>
      </c>
      <c r="BE42" s="92"/>
      <c r="BF42" s="92"/>
      <c r="BG42" s="92"/>
      <c r="BH42" s="92"/>
      <c r="BI42" s="92"/>
      <c r="BJ42" s="92"/>
      <c r="BK42" s="64" t="s">
        <v>36</v>
      </c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 t="s">
        <v>26</v>
      </c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 t="s">
        <v>37</v>
      </c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 t="s">
        <v>17</v>
      </c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147"/>
      <c r="EP42" s="147"/>
      <c r="EQ42"/>
      <c r="ER42"/>
    </row>
    <row r="43" spans="1:148" ht="11.25" customHeight="1">
      <c r="A43" s="61">
        <v>1</v>
      </c>
      <c r="B43" s="61"/>
      <c r="C43" s="61"/>
      <c r="D43" s="61"/>
      <c r="E43" s="61"/>
      <c r="F43" s="61">
        <v>2</v>
      </c>
      <c r="G43" s="61"/>
      <c r="H43" s="61"/>
      <c r="I43" s="61"/>
      <c r="J43" s="61"/>
      <c r="K43" s="61"/>
      <c r="L43" s="61">
        <v>3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>
        <v>4</v>
      </c>
      <c r="BE43" s="61"/>
      <c r="BF43" s="61"/>
      <c r="BG43" s="61"/>
      <c r="BH43" s="61"/>
      <c r="BI43" s="61"/>
      <c r="BJ43" s="61"/>
      <c r="BK43" s="61">
        <v>5</v>
      </c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>
        <v>6</v>
      </c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>
        <v>7</v>
      </c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125">
        <v>8</v>
      </c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47"/>
      <c r="EP43" s="147"/>
      <c r="EQ43" s="21"/>
      <c r="ER43"/>
    </row>
    <row r="44" spans="1:146" s="1" customFormat="1" ht="21" customHeight="1">
      <c r="A44" s="126"/>
      <c r="B44" s="127"/>
      <c r="C44" s="127"/>
      <c r="D44" s="128"/>
      <c r="E44" s="103" t="s">
        <v>78</v>
      </c>
      <c r="F44" s="104"/>
      <c r="G44" s="104"/>
      <c r="H44" s="104"/>
      <c r="I44" s="104"/>
      <c r="J44" s="105"/>
      <c r="K44" s="94" t="s">
        <v>84</v>
      </c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34"/>
      <c r="EP44" s="35"/>
    </row>
    <row r="45" spans="1:148" ht="17.25" customHeight="1">
      <c r="A45" s="95">
        <v>1</v>
      </c>
      <c r="B45" s="95"/>
      <c r="C45" s="95"/>
      <c r="D45" s="95"/>
      <c r="E45" s="95"/>
      <c r="F45" s="96"/>
      <c r="G45" s="96"/>
      <c r="H45" s="96"/>
      <c r="I45" s="96"/>
      <c r="J45" s="96"/>
      <c r="K45" s="96"/>
      <c r="L45" s="97" t="s">
        <v>81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43"/>
      <c r="EP45" s="35"/>
      <c r="EQ45"/>
      <c r="ER45"/>
    </row>
    <row r="46" spans="1:148" ht="12" customHeight="1">
      <c r="A46" s="101" t="s">
        <v>38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32"/>
      <c r="EP46" s="33"/>
      <c r="EQ46"/>
      <c r="ER46"/>
    </row>
    <row r="47" spans="1:148" ht="68.25" customHeight="1">
      <c r="A47" s="102">
        <v>1</v>
      </c>
      <c r="B47" s="102"/>
      <c r="C47" s="102"/>
      <c r="D47" s="102"/>
      <c r="E47" s="102"/>
      <c r="F47" s="103" t="s">
        <v>78</v>
      </c>
      <c r="G47" s="104"/>
      <c r="H47" s="104"/>
      <c r="I47" s="104"/>
      <c r="J47" s="104"/>
      <c r="K47" s="105"/>
      <c r="L47" s="99" t="s">
        <v>39</v>
      </c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8" t="s">
        <v>64</v>
      </c>
      <c r="BF47" s="99"/>
      <c r="BG47" s="99"/>
      <c r="BH47" s="99"/>
      <c r="BI47" s="99"/>
      <c r="BJ47" s="99"/>
      <c r="BK47" s="99"/>
      <c r="BL47" s="98" t="s">
        <v>85</v>
      </c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100">
        <v>71</v>
      </c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>
        <v>71</v>
      </c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93">
        <v>0</v>
      </c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34"/>
      <c r="EP47" s="35"/>
      <c r="EQ47"/>
      <c r="ER47"/>
    </row>
    <row r="48" spans="1:148" ht="67.5" customHeight="1">
      <c r="A48" s="102">
        <v>2</v>
      </c>
      <c r="B48" s="102"/>
      <c r="C48" s="102"/>
      <c r="D48" s="102"/>
      <c r="E48" s="102"/>
      <c r="F48" s="103" t="s">
        <v>78</v>
      </c>
      <c r="G48" s="104"/>
      <c r="H48" s="104"/>
      <c r="I48" s="104"/>
      <c r="J48" s="104"/>
      <c r="K48" s="105"/>
      <c r="L48" s="99" t="s">
        <v>40</v>
      </c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8" t="s">
        <v>64</v>
      </c>
      <c r="BF48" s="99"/>
      <c r="BG48" s="99"/>
      <c r="BH48" s="99"/>
      <c r="BI48" s="99"/>
      <c r="BJ48" s="99"/>
      <c r="BK48" s="99"/>
      <c r="BL48" s="98" t="s">
        <v>67</v>
      </c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100">
        <v>45</v>
      </c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>
        <v>45</v>
      </c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93">
        <v>0</v>
      </c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21"/>
      <c r="EP48" s="21"/>
      <c r="EQ48"/>
      <c r="ER48"/>
    </row>
    <row r="49" spans="1:148" ht="12" customHeight="1">
      <c r="A49" s="101" t="s">
        <v>41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22"/>
      <c r="EP49" s="22"/>
      <c r="EQ49"/>
      <c r="ER49"/>
    </row>
    <row r="50" spans="1:148" ht="26.25" customHeight="1">
      <c r="A50" s="102">
        <v>1</v>
      </c>
      <c r="B50" s="102"/>
      <c r="C50" s="102"/>
      <c r="D50" s="102"/>
      <c r="E50" s="102"/>
      <c r="F50" s="103" t="s">
        <v>78</v>
      </c>
      <c r="G50" s="104"/>
      <c r="H50" s="104"/>
      <c r="I50" s="104"/>
      <c r="J50" s="104"/>
      <c r="K50" s="105"/>
      <c r="L50" s="98" t="s">
        <v>42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8" t="s">
        <v>65</v>
      </c>
      <c r="BF50" s="99"/>
      <c r="BG50" s="99"/>
      <c r="BH50" s="99"/>
      <c r="BI50" s="99"/>
      <c r="BJ50" s="99"/>
      <c r="BK50" s="99"/>
      <c r="BL50" s="99" t="s">
        <v>43</v>
      </c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106">
        <v>1494.24</v>
      </c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>
        <v>1493.76</v>
      </c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38">
        <f>CU50-CC50</f>
        <v>-0.4800000000000182</v>
      </c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6"/>
      <c r="EQ50"/>
      <c r="ER50"/>
    </row>
    <row r="51" spans="1:148" ht="25.5" customHeight="1">
      <c r="A51" s="102">
        <v>2</v>
      </c>
      <c r="B51" s="102"/>
      <c r="C51" s="102"/>
      <c r="D51" s="102"/>
      <c r="E51" s="102"/>
      <c r="F51" s="103" t="s">
        <v>78</v>
      </c>
      <c r="G51" s="104"/>
      <c r="H51" s="104"/>
      <c r="I51" s="104"/>
      <c r="J51" s="104"/>
      <c r="K51" s="105"/>
      <c r="L51" s="99" t="s">
        <v>44</v>
      </c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8" t="s">
        <v>65</v>
      </c>
      <c r="BF51" s="99"/>
      <c r="BG51" s="99"/>
      <c r="BH51" s="99"/>
      <c r="BI51" s="99"/>
      <c r="BJ51" s="99"/>
      <c r="BK51" s="99"/>
      <c r="BL51" s="99" t="s">
        <v>43</v>
      </c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106">
        <v>153.53</v>
      </c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>
        <v>153.53</v>
      </c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93">
        <v>0</v>
      </c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18"/>
      <c r="EQ51"/>
      <c r="ER51"/>
    </row>
    <row r="52" spans="1:148" ht="12" customHeight="1">
      <c r="A52" s="129" t="s">
        <v>68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1"/>
      <c r="EO52" s="18"/>
      <c r="EQ52"/>
      <c r="ER52"/>
    </row>
    <row r="53" spans="1:148" ht="29.25" customHeight="1">
      <c r="A53" s="132" t="s">
        <v>93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8"/>
      <c r="EQ53"/>
      <c r="ER53"/>
    </row>
    <row r="54" spans="1:148" ht="12" customHeight="1">
      <c r="A54" s="101" t="s">
        <v>45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8"/>
      <c r="EQ54"/>
      <c r="ER54"/>
    </row>
    <row r="55" spans="1:148" ht="21.75" customHeight="1">
      <c r="A55" s="102">
        <v>1</v>
      </c>
      <c r="B55" s="102"/>
      <c r="C55" s="102"/>
      <c r="D55" s="102"/>
      <c r="E55" s="102"/>
      <c r="F55" s="103" t="s">
        <v>78</v>
      </c>
      <c r="G55" s="104"/>
      <c r="H55" s="104"/>
      <c r="I55" s="104"/>
      <c r="J55" s="104"/>
      <c r="K55" s="105"/>
      <c r="L55" s="99" t="s">
        <v>46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 t="s">
        <v>47</v>
      </c>
      <c r="BF55" s="99"/>
      <c r="BG55" s="99"/>
      <c r="BH55" s="99"/>
      <c r="BI55" s="99"/>
      <c r="BJ55" s="99"/>
      <c r="BK55" s="99"/>
      <c r="BL55" s="99" t="s">
        <v>43</v>
      </c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106">
        <v>100</v>
      </c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>
        <v>100</v>
      </c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93">
        <f>CU55-CC55</f>
        <v>0</v>
      </c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19"/>
      <c r="EP55" s="17"/>
      <c r="EQ55"/>
      <c r="ER55"/>
    </row>
    <row r="56" spans="1:148" ht="17.25" customHeight="1">
      <c r="A56" s="95">
        <v>2</v>
      </c>
      <c r="B56" s="95"/>
      <c r="C56" s="95"/>
      <c r="D56" s="95"/>
      <c r="E56" s="95"/>
      <c r="F56" s="96"/>
      <c r="G56" s="96"/>
      <c r="H56" s="96"/>
      <c r="I56" s="96"/>
      <c r="J56" s="96"/>
      <c r="K56" s="96"/>
      <c r="L56" s="97" t="s">
        <v>82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19"/>
      <c r="EP56" s="17"/>
      <c r="EQ56"/>
      <c r="ER56"/>
    </row>
    <row r="57" spans="1:148" ht="12" customHeight="1">
      <c r="A57" s="101" t="s">
        <v>87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22"/>
      <c r="EP57" s="22"/>
      <c r="EQ57"/>
      <c r="ER57"/>
    </row>
    <row r="58" spans="1:148" ht="45.75" customHeight="1">
      <c r="A58" s="102">
        <v>1</v>
      </c>
      <c r="B58" s="102"/>
      <c r="C58" s="102"/>
      <c r="D58" s="102"/>
      <c r="E58" s="102"/>
      <c r="F58" s="103" t="s">
        <v>78</v>
      </c>
      <c r="G58" s="104"/>
      <c r="H58" s="104"/>
      <c r="I58" s="104"/>
      <c r="J58" s="104"/>
      <c r="K58" s="105"/>
      <c r="L58" s="98" t="s">
        <v>88</v>
      </c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8" t="s">
        <v>89</v>
      </c>
      <c r="BF58" s="99"/>
      <c r="BG58" s="99"/>
      <c r="BH58" s="99"/>
      <c r="BI58" s="99"/>
      <c r="BJ58" s="99"/>
      <c r="BK58" s="99"/>
      <c r="BL58" s="98" t="s">
        <v>94</v>
      </c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107">
        <v>4</v>
      </c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>
        <v>4</v>
      </c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93">
        <v>0</v>
      </c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16"/>
      <c r="EQ58"/>
      <c r="ER58"/>
    </row>
    <row r="59" spans="1:148" ht="12" customHeight="1">
      <c r="A59" s="101" t="s">
        <v>45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8"/>
      <c r="EQ59"/>
      <c r="ER59"/>
    </row>
    <row r="60" spans="1:148" ht="12" customHeight="1">
      <c r="A60" s="102">
        <v>1</v>
      </c>
      <c r="B60" s="102"/>
      <c r="C60" s="102"/>
      <c r="D60" s="102"/>
      <c r="E60" s="102"/>
      <c r="F60" s="103" t="s">
        <v>78</v>
      </c>
      <c r="G60" s="104"/>
      <c r="H60" s="104"/>
      <c r="I60" s="104"/>
      <c r="J60" s="104"/>
      <c r="K60" s="105"/>
      <c r="L60" s="98" t="s">
        <v>90</v>
      </c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 t="s">
        <v>47</v>
      </c>
      <c r="BF60" s="99"/>
      <c r="BG60" s="99"/>
      <c r="BH60" s="99"/>
      <c r="BI60" s="99"/>
      <c r="BJ60" s="99"/>
      <c r="BK60" s="99"/>
      <c r="BL60" s="99" t="s">
        <v>43</v>
      </c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106">
        <v>100</v>
      </c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>
        <v>100</v>
      </c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93">
        <f>CU60-CC60</f>
        <v>0</v>
      </c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19"/>
      <c r="EP60" s="17"/>
      <c r="EQ60"/>
      <c r="ER60"/>
    </row>
    <row r="61" spans="1:146" s="1" customFormat="1" ht="18" customHeight="1">
      <c r="A61" s="126"/>
      <c r="B61" s="127"/>
      <c r="C61" s="127"/>
      <c r="D61" s="128"/>
      <c r="E61" s="103" t="s">
        <v>79</v>
      </c>
      <c r="F61" s="104"/>
      <c r="G61" s="104"/>
      <c r="H61" s="104"/>
      <c r="I61" s="104"/>
      <c r="J61" s="105"/>
      <c r="K61" s="133" t="s">
        <v>86</v>
      </c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8"/>
      <c r="EP61" s="16"/>
    </row>
    <row r="62" spans="1:148" ht="26.25" customHeight="1">
      <c r="A62" s="95">
        <v>1</v>
      </c>
      <c r="B62" s="95"/>
      <c r="C62" s="95"/>
      <c r="D62" s="95"/>
      <c r="E62" s="95"/>
      <c r="F62" s="135"/>
      <c r="G62" s="136"/>
      <c r="H62" s="136"/>
      <c r="I62" s="136"/>
      <c r="J62" s="136"/>
      <c r="K62" s="137"/>
      <c r="L62" s="97" t="s">
        <v>28</v>
      </c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18"/>
      <c r="EQ62"/>
      <c r="ER62"/>
    </row>
    <row r="63" spans="1:148" ht="12" customHeight="1">
      <c r="A63" s="101" t="s">
        <v>38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8"/>
      <c r="EQ63"/>
      <c r="ER63"/>
    </row>
    <row r="64" spans="1:148" ht="92.25" customHeight="1">
      <c r="A64" s="102">
        <v>1</v>
      </c>
      <c r="B64" s="102"/>
      <c r="C64" s="102"/>
      <c r="D64" s="102"/>
      <c r="E64" s="102"/>
      <c r="F64" s="103" t="s">
        <v>79</v>
      </c>
      <c r="G64" s="104"/>
      <c r="H64" s="104"/>
      <c r="I64" s="104"/>
      <c r="J64" s="104"/>
      <c r="K64" s="105"/>
      <c r="L64" s="99" t="s">
        <v>49</v>
      </c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8" t="s">
        <v>64</v>
      </c>
      <c r="BF64" s="99"/>
      <c r="BG64" s="99"/>
      <c r="BH64" s="99"/>
      <c r="BI64" s="99"/>
      <c r="BJ64" s="99"/>
      <c r="BK64" s="99"/>
      <c r="BL64" s="98" t="s">
        <v>69</v>
      </c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100">
        <v>293</v>
      </c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>
        <v>297</v>
      </c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93">
        <f>CU64-CC64</f>
        <v>4</v>
      </c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18"/>
      <c r="EQ64"/>
      <c r="ER64"/>
    </row>
    <row r="65" spans="1:148" ht="12" customHeight="1">
      <c r="A65" s="129" t="s">
        <v>68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1"/>
      <c r="EO65" s="18"/>
      <c r="EQ65"/>
      <c r="ER65"/>
    </row>
    <row r="66" spans="1:148" ht="12" customHeight="1">
      <c r="A66" s="132" t="s">
        <v>70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8"/>
      <c r="EQ66"/>
      <c r="ER66"/>
    </row>
    <row r="67" spans="1:148" ht="12" customHeight="1">
      <c r="A67" s="101" t="s">
        <v>41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8"/>
      <c r="EQ67"/>
      <c r="ER67"/>
    </row>
    <row r="68" spans="1:148" ht="25.5" customHeight="1">
      <c r="A68" s="102">
        <v>1</v>
      </c>
      <c r="B68" s="102"/>
      <c r="C68" s="102"/>
      <c r="D68" s="102"/>
      <c r="E68" s="102"/>
      <c r="F68" s="103" t="s">
        <v>79</v>
      </c>
      <c r="G68" s="104"/>
      <c r="H68" s="104"/>
      <c r="I68" s="104"/>
      <c r="J68" s="104"/>
      <c r="K68" s="105"/>
      <c r="L68" s="98" t="s">
        <v>50</v>
      </c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8" t="s">
        <v>65</v>
      </c>
      <c r="BF68" s="99"/>
      <c r="BG68" s="99"/>
      <c r="BH68" s="99"/>
      <c r="BI68" s="99"/>
      <c r="BJ68" s="99"/>
      <c r="BK68" s="99"/>
      <c r="BL68" s="99" t="s">
        <v>43</v>
      </c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108">
        <v>2899.38</v>
      </c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>
        <f>CZ31/CU64*1000</f>
        <v>2850.2828282828286</v>
      </c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9">
        <f>CU68-CC68</f>
        <v>-49.09717171717148</v>
      </c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8"/>
      <c r="EQ68"/>
      <c r="ER68"/>
    </row>
    <row r="69" spans="1:148" ht="12" customHeight="1">
      <c r="A69" s="129" t="s">
        <v>68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1"/>
      <c r="EO69" s="18"/>
      <c r="EQ69"/>
      <c r="ER69"/>
    </row>
    <row r="70" spans="1:148" ht="23.25" customHeight="1">
      <c r="A70" s="132" t="s">
        <v>95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8"/>
      <c r="EQ70"/>
      <c r="ER70"/>
    </row>
    <row r="71" spans="1:148" ht="12" customHeight="1">
      <c r="A71" s="101" t="s">
        <v>45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8"/>
      <c r="EQ71"/>
      <c r="ER71"/>
    </row>
    <row r="72" spans="1:148" ht="12" customHeight="1">
      <c r="A72" s="102">
        <v>1</v>
      </c>
      <c r="B72" s="102"/>
      <c r="C72" s="102"/>
      <c r="D72" s="102"/>
      <c r="E72" s="102"/>
      <c r="F72" s="103" t="s">
        <v>79</v>
      </c>
      <c r="G72" s="104"/>
      <c r="H72" s="104"/>
      <c r="I72" s="104"/>
      <c r="J72" s="104"/>
      <c r="K72" s="105"/>
      <c r="L72" s="99" t="s">
        <v>51</v>
      </c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 t="s">
        <v>47</v>
      </c>
      <c r="BF72" s="99"/>
      <c r="BG72" s="99"/>
      <c r="BH72" s="99"/>
      <c r="BI72" s="99"/>
      <c r="BJ72" s="99"/>
      <c r="BK72" s="99"/>
      <c r="BL72" s="99" t="s">
        <v>43</v>
      </c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106">
        <v>100</v>
      </c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>
        <v>100</v>
      </c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38">
        <f>CU72-CC72</f>
        <v>0</v>
      </c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9"/>
      <c r="EP72" s="17"/>
      <c r="EQ72"/>
      <c r="ER72"/>
    </row>
    <row r="73" spans="1:148" ht="17.25" customHeight="1">
      <c r="A73" s="95">
        <v>2</v>
      </c>
      <c r="B73" s="95"/>
      <c r="C73" s="95"/>
      <c r="D73" s="95"/>
      <c r="E73" s="95"/>
      <c r="F73" s="96"/>
      <c r="G73" s="96"/>
      <c r="H73" s="96"/>
      <c r="I73" s="96"/>
      <c r="J73" s="96"/>
      <c r="K73" s="96"/>
      <c r="L73" s="97" t="s">
        <v>82</v>
      </c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19"/>
      <c r="EP73" s="17"/>
      <c r="EQ73"/>
      <c r="ER73"/>
    </row>
    <row r="74" spans="1:148" ht="12" customHeight="1">
      <c r="A74" s="101" t="s">
        <v>87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22"/>
      <c r="EP74" s="22"/>
      <c r="EQ74"/>
      <c r="ER74"/>
    </row>
    <row r="75" spans="1:148" ht="46.5" customHeight="1">
      <c r="A75" s="102">
        <v>1</v>
      </c>
      <c r="B75" s="102"/>
      <c r="C75" s="102"/>
      <c r="D75" s="102"/>
      <c r="E75" s="102"/>
      <c r="F75" s="103" t="s">
        <v>79</v>
      </c>
      <c r="G75" s="104"/>
      <c r="H75" s="104"/>
      <c r="I75" s="104"/>
      <c r="J75" s="104"/>
      <c r="K75" s="105"/>
      <c r="L75" s="98" t="s">
        <v>88</v>
      </c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8" t="s">
        <v>89</v>
      </c>
      <c r="BF75" s="99"/>
      <c r="BG75" s="99"/>
      <c r="BH75" s="99"/>
      <c r="BI75" s="99"/>
      <c r="BJ75" s="99"/>
      <c r="BK75" s="99"/>
      <c r="BL75" s="98" t="s">
        <v>94</v>
      </c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107">
        <v>138.98</v>
      </c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>
        <v>138.98</v>
      </c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93">
        <v>0</v>
      </c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16"/>
      <c r="EQ75"/>
      <c r="ER75"/>
    </row>
    <row r="76" spans="1:148" ht="12" customHeight="1">
      <c r="A76" s="101" t="s">
        <v>45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8"/>
      <c r="EQ76"/>
      <c r="ER76"/>
    </row>
    <row r="77" spans="1:148" ht="12" customHeight="1">
      <c r="A77" s="102">
        <v>1</v>
      </c>
      <c r="B77" s="102"/>
      <c r="C77" s="102"/>
      <c r="D77" s="102"/>
      <c r="E77" s="102"/>
      <c r="F77" s="103" t="s">
        <v>79</v>
      </c>
      <c r="G77" s="104"/>
      <c r="H77" s="104"/>
      <c r="I77" s="104"/>
      <c r="J77" s="104"/>
      <c r="K77" s="105"/>
      <c r="L77" s="98" t="s">
        <v>90</v>
      </c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 t="s">
        <v>47</v>
      </c>
      <c r="BF77" s="99"/>
      <c r="BG77" s="99"/>
      <c r="BH77" s="99"/>
      <c r="BI77" s="99"/>
      <c r="BJ77" s="99"/>
      <c r="BK77" s="99"/>
      <c r="BL77" s="99" t="s">
        <v>43</v>
      </c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106">
        <v>100</v>
      </c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>
        <v>100</v>
      </c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93">
        <f>CU77-CC77</f>
        <v>0</v>
      </c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19"/>
      <c r="EP77" s="17"/>
      <c r="EQ77"/>
      <c r="ER77"/>
    </row>
    <row r="78" spans="1:148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 s="23"/>
      <c r="EP78" s="23"/>
      <c r="EQ78"/>
      <c r="ER78"/>
    </row>
    <row r="79" spans="1:148" ht="11.25" customHeight="1">
      <c r="A79" s="1" t="s">
        <v>52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 s="120">
        <v>3</v>
      </c>
      <c r="AU79" s="120"/>
      <c r="AV79" s="120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 s="1" t="s">
        <v>14</v>
      </c>
      <c r="ED79"/>
      <c r="EE79"/>
      <c r="EF79"/>
      <c r="EG79"/>
      <c r="EH79"/>
      <c r="EI79"/>
      <c r="EJ79"/>
      <c r="EK79"/>
      <c r="EL79"/>
      <c r="EM79"/>
      <c r="EN79"/>
      <c r="EO79" s="18"/>
      <c r="EQ79"/>
      <c r="ER79"/>
    </row>
    <row r="80" spans="1:148" ht="21.75" customHeight="1">
      <c r="A80" s="67" t="s">
        <v>53</v>
      </c>
      <c r="B80" s="67"/>
      <c r="C80" s="67"/>
      <c r="D80" s="67"/>
      <c r="E80" s="67"/>
      <c r="F80" s="67" t="s">
        <v>54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112" t="s">
        <v>55</v>
      </c>
      <c r="AD80" s="112"/>
      <c r="AE80" s="112"/>
      <c r="AF80" s="112"/>
      <c r="AG80" s="112"/>
      <c r="AH80" s="112"/>
      <c r="AI80" s="112"/>
      <c r="AJ80" s="112"/>
      <c r="AK80" s="64" t="s">
        <v>56</v>
      </c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 t="s">
        <v>57</v>
      </c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 t="s">
        <v>58</v>
      </c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 t="s">
        <v>59</v>
      </c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18"/>
      <c r="EQ80"/>
      <c r="ER80"/>
    </row>
    <row r="81" spans="1:148" ht="21.75" customHeight="1">
      <c r="A81" s="68"/>
      <c r="B81" s="69"/>
      <c r="C81" s="69"/>
      <c r="D81" s="69"/>
      <c r="E81" s="70"/>
      <c r="F81" s="68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70"/>
      <c r="AC81" s="113"/>
      <c r="AD81" s="114"/>
      <c r="AE81" s="114"/>
      <c r="AF81" s="114"/>
      <c r="AG81" s="114"/>
      <c r="AH81" s="114"/>
      <c r="AI81" s="114"/>
      <c r="AJ81" s="114"/>
      <c r="AK81" s="64" t="s">
        <v>18</v>
      </c>
      <c r="AL81" s="64"/>
      <c r="AM81" s="64"/>
      <c r="AN81" s="64"/>
      <c r="AO81" s="64"/>
      <c r="AP81" s="64"/>
      <c r="AQ81" s="64"/>
      <c r="AR81" s="64"/>
      <c r="AS81" s="64"/>
      <c r="AT81" s="64" t="s">
        <v>19</v>
      </c>
      <c r="AU81" s="64"/>
      <c r="AV81" s="64"/>
      <c r="AW81" s="64"/>
      <c r="AX81" s="64"/>
      <c r="AY81" s="64"/>
      <c r="AZ81" s="64"/>
      <c r="BA81" s="64"/>
      <c r="BB81" s="64"/>
      <c r="BC81" s="64"/>
      <c r="BD81" s="64" t="s">
        <v>29</v>
      </c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 t="s">
        <v>18</v>
      </c>
      <c r="BP81" s="64"/>
      <c r="BQ81" s="64"/>
      <c r="BR81" s="64"/>
      <c r="BS81" s="64"/>
      <c r="BT81" s="64"/>
      <c r="BU81" s="64"/>
      <c r="BV81" s="64"/>
      <c r="BW81" s="64"/>
      <c r="BX81" s="64"/>
      <c r="BY81" s="64" t="s">
        <v>19</v>
      </c>
      <c r="BZ81" s="64"/>
      <c r="CA81" s="64"/>
      <c r="CB81" s="64"/>
      <c r="CC81" s="64"/>
      <c r="CD81" s="64" t="s">
        <v>29</v>
      </c>
      <c r="CE81" s="64"/>
      <c r="CF81" s="64"/>
      <c r="CG81" s="64"/>
      <c r="CH81" s="64"/>
      <c r="CI81" s="64"/>
      <c r="CJ81" s="64"/>
      <c r="CK81" s="64"/>
      <c r="CL81" s="64" t="s">
        <v>18</v>
      </c>
      <c r="CM81" s="64"/>
      <c r="CN81" s="64"/>
      <c r="CO81" s="64"/>
      <c r="CP81" s="64"/>
      <c r="CQ81" s="64"/>
      <c r="CR81" s="64"/>
      <c r="CS81" s="64" t="s">
        <v>19</v>
      </c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 t="s">
        <v>29</v>
      </c>
      <c r="DE81" s="64"/>
      <c r="DF81" s="64"/>
      <c r="DG81" s="64"/>
      <c r="DH81" s="64"/>
      <c r="DI81" s="64"/>
      <c r="DJ81" s="64"/>
      <c r="DK81" s="64"/>
      <c r="DL81" s="64" t="s">
        <v>18</v>
      </c>
      <c r="DM81" s="64"/>
      <c r="DN81" s="64"/>
      <c r="DO81" s="64"/>
      <c r="DP81" s="64"/>
      <c r="DQ81" s="64"/>
      <c r="DR81" s="64"/>
      <c r="DS81" s="64" t="s">
        <v>19</v>
      </c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 t="s">
        <v>29</v>
      </c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18"/>
      <c r="EQ81"/>
      <c r="ER81"/>
    </row>
    <row r="82" spans="1:148" ht="11.25" customHeight="1">
      <c r="A82" s="88">
        <v>1</v>
      </c>
      <c r="B82" s="88"/>
      <c r="C82" s="88"/>
      <c r="D82" s="88"/>
      <c r="E82" s="88"/>
      <c r="F82" s="88">
        <v>2</v>
      </c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111">
        <v>3</v>
      </c>
      <c r="AD82" s="111"/>
      <c r="AE82" s="111"/>
      <c r="AF82" s="111"/>
      <c r="AG82" s="111"/>
      <c r="AH82" s="111"/>
      <c r="AI82" s="111"/>
      <c r="AJ82" s="111"/>
      <c r="AK82" s="61">
        <v>4</v>
      </c>
      <c r="AL82" s="61"/>
      <c r="AM82" s="61"/>
      <c r="AN82" s="61"/>
      <c r="AO82" s="61"/>
      <c r="AP82" s="61"/>
      <c r="AQ82" s="61"/>
      <c r="AR82" s="61"/>
      <c r="AS82" s="61"/>
      <c r="AT82" s="61">
        <v>5</v>
      </c>
      <c r="AU82" s="61"/>
      <c r="AV82" s="61"/>
      <c r="AW82" s="61"/>
      <c r="AX82" s="61"/>
      <c r="AY82" s="61"/>
      <c r="AZ82" s="61"/>
      <c r="BA82" s="61"/>
      <c r="BB82" s="61"/>
      <c r="BC82" s="61"/>
      <c r="BD82" s="61">
        <v>6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>
        <v>7</v>
      </c>
      <c r="BP82" s="61"/>
      <c r="BQ82" s="61"/>
      <c r="BR82" s="61"/>
      <c r="BS82" s="61"/>
      <c r="BT82" s="61"/>
      <c r="BU82" s="61"/>
      <c r="BV82" s="61"/>
      <c r="BW82" s="61"/>
      <c r="BX82" s="61"/>
      <c r="BY82" s="61">
        <v>8</v>
      </c>
      <c r="BZ82" s="61"/>
      <c r="CA82" s="61"/>
      <c r="CB82" s="61"/>
      <c r="CC82" s="61"/>
      <c r="CD82" s="61">
        <v>9</v>
      </c>
      <c r="CE82" s="61"/>
      <c r="CF82" s="61"/>
      <c r="CG82" s="61"/>
      <c r="CH82" s="61"/>
      <c r="CI82" s="61"/>
      <c r="CJ82" s="61"/>
      <c r="CK82" s="61"/>
      <c r="CL82" s="61">
        <v>10</v>
      </c>
      <c r="CM82" s="61"/>
      <c r="CN82" s="61"/>
      <c r="CO82" s="61"/>
      <c r="CP82" s="61"/>
      <c r="CQ82" s="61"/>
      <c r="CR82" s="61"/>
      <c r="CS82" s="61">
        <v>11</v>
      </c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>
        <v>12</v>
      </c>
      <c r="DE82" s="61"/>
      <c r="DF82" s="61"/>
      <c r="DG82" s="61"/>
      <c r="DH82" s="61"/>
      <c r="DI82" s="61"/>
      <c r="DJ82" s="61"/>
      <c r="DK82" s="61"/>
      <c r="DL82" s="61">
        <v>13</v>
      </c>
      <c r="DM82" s="61"/>
      <c r="DN82" s="61"/>
      <c r="DO82" s="61"/>
      <c r="DP82" s="61"/>
      <c r="DQ82" s="61"/>
      <c r="DR82" s="61"/>
      <c r="DS82" s="61">
        <v>14</v>
      </c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>
        <v>15</v>
      </c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18"/>
      <c r="EQ82"/>
      <c r="ER82"/>
    </row>
    <row r="83" spans="1:148" ht="11.25" customHeight="1">
      <c r="A83" s="118" t="s">
        <v>60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9"/>
      <c r="AL83" s="10"/>
      <c r="AM83" s="10"/>
      <c r="AN83" s="10"/>
      <c r="AO83" s="10"/>
      <c r="AP83" s="10"/>
      <c r="AQ83" s="10"/>
      <c r="AR83" s="10"/>
      <c r="AS83" s="11"/>
      <c r="AT83" s="9"/>
      <c r="AU83" s="10"/>
      <c r="AV83" s="10"/>
      <c r="AW83" s="10"/>
      <c r="AX83" s="10"/>
      <c r="AY83" s="10"/>
      <c r="AZ83" s="10"/>
      <c r="BA83" s="10"/>
      <c r="BB83" s="10"/>
      <c r="BC83" s="11"/>
      <c r="BD83" s="9"/>
      <c r="BE83" s="10"/>
      <c r="BF83" s="10"/>
      <c r="BG83" s="10"/>
      <c r="BH83" s="10"/>
      <c r="BI83" s="10"/>
      <c r="BJ83" s="10"/>
      <c r="BK83" s="10"/>
      <c r="BL83" s="10"/>
      <c r="BM83" s="10"/>
      <c r="BN83" s="11"/>
      <c r="BO83" s="9"/>
      <c r="BP83" s="10"/>
      <c r="BQ83" s="10"/>
      <c r="BR83" s="10"/>
      <c r="BS83" s="10"/>
      <c r="BT83" s="10"/>
      <c r="BU83" s="10"/>
      <c r="BV83" s="10"/>
      <c r="BW83" s="10"/>
      <c r="BX83" s="11"/>
      <c r="BY83" s="9"/>
      <c r="BZ83" s="10"/>
      <c r="CA83" s="10"/>
      <c r="CB83" s="10"/>
      <c r="CC83" s="11"/>
      <c r="CD83" s="9"/>
      <c r="CE83" s="10"/>
      <c r="CF83" s="10"/>
      <c r="CG83" s="10"/>
      <c r="CH83" s="10"/>
      <c r="CI83" s="10"/>
      <c r="CJ83" s="10"/>
      <c r="CK83" s="11"/>
      <c r="CL83" s="9"/>
      <c r="CM83" s="10"/>
      <c r="CN83" s="10"/>
      <c r="CO83" s="10"/>
      <c r="CP83" s="10"/>
      <c r="CQ83" s="10"/>
      <c r="CR83" s="11"/>
      <c r="CS83" s="9"/>
      <c r="CT83" s="10"/>
      <c r="CU83" s="10"/>
      <c r="CV83" s="10"/>
      <c r="CW83" s="10"/>
      <c r="CX83" s="10"/>
      <c r="CY83" s="10"/>
      <c r="CZ83" s="10"/>
      <c r="DA83" s="10"/>
      <c r="DB83" s="10"/>
      <c r="DC83" s="11"/>
      <c r="DD83" s="9"/>
      <c r="DE83" s="10"/>
      <c r="DF83" s="10"/>
      <c r="DG83" s="10"/>
      <c r="DH83" s="10"/>
      <c r="DI83" s="10"/>
      <c r="DJ83" s="10"/>
      <c r="DK83" s="11"/>
      <c r="DL83" s="9"/>
      <c r="DM83" s="10"/>
      <c r="DN83" s="10"/>
      <c r="DO83" s="10"/>
      <c r="DP83" s="10"/>
      <c r="DQ83" s="10"/>
      <c r="DR83" s="10"/>
      <c r="DS83" s="11"/>
      <c r="DT83" s="9"/>
      <c r="DU83" s="10"/>
      <c r="DV83" s="10"/>
      <c r="DW83" s="10"/>
      <c r="DX83" s="10"/>
      <c r="DY83" s="10"/>
      <c r="DZ83" s="10"/>
      <c r="EA83" s="10"/>
      <c r="EB83" s="10"/>
      <c r="EC83" s="11"/>
      <c r="ED83" s="9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8"/>
      <c r="EQ83" s="10"/>
      <c r="ER83" s="11"/>
    </row>
    <row r="84" ht="11.25">
      <c r="EO84" s="18"/>
    </row>
    <row r="85" spans="1:148" ht="32.25" customHeight="1">
      <c r="A85" s="119" t="s">
        <v>61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23"/>
      <c r="EP85" s="23"/>
      <c r="EQ85"/>
      <c r="ER85"/>
    </row>
    <row r="86" spans="1:148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 s="23"/>
      <c r="EP86" s="23"/>
      <c r="EQ86"/>
      <c r="ER86"/>
    </row>
    <row r="87" spans="1:148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 s="22"/>
      <c r="EP87" s="22"/>
      <c r="EQ87"/>
      <c r="ER87"/>
    </row>
    <row r="88" spans="1:148" ht="12" customHeight="1">
      <c r="A88" s="115" t="s">
        <v>91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/>
      <c r="AS88"/>
      <c r="AT88"/>
      <c r="AU88"/>
      <c r="AV88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/>
      <c r="CC88"/>
      <c r="CD88"/>
      <c r="CE88"/>
      <c r="CF88"/>
      <c r="CG88"/>
      <c r="CH88"/>
      <c r="CI88"/>
      <c r="CJ88"/>
      <c r="CK88" s="117" t="s">
        <v>92</v>
      </c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/>
      <c r="EE88"/>
      <c r="EF88"/>
      <c r="EG88"/>
      <c r="EH88"/>
      <c r="EI88"/>
      <c r="EJ88"/>
      <c r="EK88"/>
      <c r="EL88"/>
      <c r="EM88"/>
      <c r="EN88"/>
      <c r="EO88" s="23"/>
      <c r="EP88" s="23"/>
      <c r="EQ88"/>
      <c r="ER88"/>
    </row>
    <row r="89" spans="1:148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 s="121" t="s">
        <v>62</v>
      </c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/>
      <c r="CA89"/>
      <c r="CB89"/>
      <c r="CC89"/>
      <c r="CD89"/>
      <c r="CE89"/>
      <c r="CF89"/>
      <c r="CG89"/>
      <c r="CH89"/>
      <c r="CI89"/>
      <c r="CJ89"/>
      <c r="CK89" s="121" t="s">
        <v>63</v>
      </c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/>
      <c r="EE89"/>
      <c r="EF89"/>
      <c r="EG89"/>
      <c r="EH89"/>
      <c r="EI89"/>
      <c r="EJ89"/>
      <c r="EK89"/>
      <c r="EL89"/>
      <c r="EM89"/>
      <c r="EN89"/>
      <c r="EO89" s="23"/>
      <c r="EP89" s="23"/>
      <c r="EQ89"/>
      <c r="ER89"/>
    </row>
    <row r="90" spans="1:148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 s="23"/>
      <c r="EP90" s="23"/>
      <c r="EQ90"/>
      <c r="ER90"/>
    </row>
    <row r="91" spans="1:148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 s="23"/>
      <c r="EP91" s="23"/>
      <c r="EQ91"/>
      <c r="ER91"/>
    </row>
    <row r="92" spans="1:148" ht="12" customHeight="1">
      <c r="A92" s="115" t="s">
        <v>71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/>
      <c r="AS92"/>
      <c r="AT92"/>
      <c r="AU92"/>
      <c r="AV92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/>
      <c r="CC92"/>
      <c r="CD92"/>
      <c r="CE92"/>
      <c r="CF92"/>
      <c r="CG92"/>
      <c r="CH92"/>
      <c r="CI92"/>
      <c r="CJ92"/>
      <c r="CK92" s="117" t="s">
        <v>72</v>
      </c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/>
      <c r="EE92"/>
      <c r="EF92"/>
      <c r="EG92"/>
      <c r="EH92"/>
      <c r="EI92"/>
      <c r="EJ92"/>
      <c r="EK92"/>
      <c r="EL92"/>
      <c r="EM92"/>
      <c r="EN92"/>
      <c r="EO92" s="23"/>
      <c r="EP92" s="23"/>
      <c r="EQ92"/>
      <c r="ER92"/>
    </row>
    <row r="93" spans="1:148" ht="11.25" customHeight="1">
      <c r="A93" s="14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 s="121" t="s">
        <v>62</v>
      </c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/>
      <c r="CA93"/>
      <c r="CB93"/>
      <c r="CC93"/>
      <c r="CD93"/>
      <c r="CE93"/>
      <c r="CF93"/>
      <c r="CG93"/>
      <c r="CH93"/>
      <c r="CI93"/>
      <c r="CJ93"/>
      <c r="CK93" s="121" t="s">
        <v>63</v>
      </c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/>
      <c r="EE93"/>
      <c r="EF93"/>
      <c r="EG93"/>
      <c r="EH93"/>
      <c r="EI93"/>
      <c r="EJ93"/>
      <c r="EK93"/>
      <c r="EL93"/>
      <c r="EM93"/>
      <c r="EN93"/>
      <c r="EO93" s="23"/>
      <c r="EP93" s="23"/>
      <c r="EQ93"/>
      <c r="ER93"/>
    </row>
    <row r="94" spans="145:146" s="13" customFormat="1" ht="8.25" customHeight="1">
      <c r="EO94" s="23"/>
      <c r="EP94" s="23"/>
    </row>
    <row r="95" spans="145:146" s="13" customFormat="1" ht="8.25" customHeight="1">
      <c r="EO95" s="23"/>
      <c r="EP95" s="23"/>
    </row>
    <row r="96" spans="145:146" s="13" customFormat="1" ht="8.25" customHeight="1">
      <c r="EO96" s="23"/>
      <c r="EP96" s="23"/>
    </row>
    <row r="97" spans="145:146" s="13" customFormat="1" ht="8.25" customHeight="1">
      <c r="EO97" s="23"/>
      <c r="EP97" s="23"/>
    </row>
    <row r="98" spans="145:146" s="13" customFormat="1" ht="8.25" customHeight="1">
      <c r="EO98" s="23"/>
      <c r="EP98" s="23"/>
    </row>
    <row r="99" spans="145:146" s="13" customFormat="1" ht="8.25" customHeight="1">
      <c r="EO99" s="23"/>
      <c r="EP99" s="23"/>
    </row>
    <row r="100" spans="145:146" s="13" customFormat="1" ht="8.25" customHeight="1">
      <c r="EO100" s="23"/>
      <c r="EP100" s="23"/>
    </row>
    <row r="101" spans="145:146" s="13" customFormat="1" ht="8.25" customHeight="1">
      <c r="EO101" s="23"/>
      <c r="EP101" s="23"/>
    </row>
    <row r="102" spans="145:146" ht="11.25">
      <c r="EO102" s="23"/>
      <c r="EP102" s="23"/>
    </row>
    <row r="103" spans="145:146" ht="11.25">
      <c r="EO103" s="23"/>
      <c r="EP103" s="23"/>
    </row>
    <row r="104" spans="145:146" ht="11.25">
      <c r="EO104" s="22"/>
      <c r="EP104" s="22"/>
    </row>
    <row r="105" spans="145:146" ht="11.25">
      <c r="EO105" s="23"/>
      <c r="EP105" s="23"/>
    </row>
    <row r="106" ht="11.25">
      <c r="EO106" s="18"/>
    </row>
    <row r="107" ht="11.25">
      <c r="EO107" s="18"/>
    </row>
    <row r="108" ht="11.25">
      <c r="EO108" s="18"/>
    </row>
    <row r="109" ht="11.25">
      <c r="EO109" s="18"/>
    </row>
    <row r="110" ht="11.25">
      <c r="EO110" s="18"/>
    </row>
    <row r="111" ht="11.25">
      <c r="EO111" s="18"/>
    </row>
    <row r="112" ht="11.25">
      <c r="EO112" s="18"/>
    </row>
    <row r="113" ht="11.25">
      <c r="EO113" s="18"/>
    </row>
    <row r="114" ht="11.25">
      <c r="EO114" s="18"/>
    </row>
    <row r="115" ht="11.25">
      <c r="EO115" s="18"/>
    </row>
    <row r="116" ht="11.25">
      <c r="EO116" s="18"/>
    </row>
    <row r="117" ht="11.25">
      <c r="EO117" s="18"/>
    </row>
    <row r="118" ht="11.25">
      <c r="EO118" s="18"/>
    </row>
    <row r="119" ht="11.25">
      <c r="EO119" s="18"/>
    </row>
    <row r="120" ht="11.25">
      <c r="EO120" s="18"/>
    </row>
    <row r="121" ht="11.25">
      <c r="EO121" s="16"/>
    </row>
    <row r="122" ht="11.25">
      <c r="EO122" s="16"/>
    </row>
    <row r="123" ht="11.25">
      <c r="EO123" s="16"/>
    </row>
    <row r="124" ht="11.25">
      <c r="EO124" s="16"/>
    </row>
    <row r="125" ht="11.25">
      <c r="EO125" s="16"/>
    </row>
    <row r="126" ht="11.25">
      <c r="EO126" s="16"/>
    </row>
    <row r="127" ht="11.25">
      <c r="EO127" s="16"/>
    </row>
    <row r="129" ht="11.25">
      <c r="EO129" s="16"/>
    </row>
    <row r="130" ht="11.25">
      <c r="EO130" s="16"/>
    </row>
    <row r="131" ht="11.25">
      <c r="EO131" s="16"/>
    </row>
    <row r="132" ht="11.25">
      <c r="EO132" s="16"/>
    </row>
    <row r="133" ht="11.25">
      <c r="EO133" s="16"/>
    </row>
    <row r="134" ht="11.25">
      <c r="EO134" s="16"/>
    </row>
    <row r="135" ht="11.25">
      <c r="EO135" s="16"/>
    </row>
    <row r="136" ht="11.25">
      <c r="EO136" s="16"/>
    </row>
    <row r="137" ht="11.25">
      <c r="EO137" s="16"/>
    </row>
    <row r="138" spans="145:146" ht="11.25">
      <c r="EO138" s="20"/>
      <c r="EP138" s="20"/>
    </row>
    <row r="139" spans="145:146" ht="11.25">
      <c r="EO139" s="20"/>
      <c r="EP139" s="20"/>
    </row>
    <row r="140" spans="145:146" ht="11.25">
      <c r="EO140" s="20"/>
      <c r="EP140" s="20"/>
    </row>
    <row r="141" spans="145:146" ht="11.25">
      <c r="EO141" s="20"/>
      <c r="EP141" s="20"/>
    </row>
    <row r="142" spans="145:146" ht="11.25">
      <c r="EO142" s="20"/>
      <c r="EP142" s="20"/>
    </row>
    <row r="143" spans="145:146" ht="11.25">
      <c r="EO143" s="20"/>
      <c r="EP143" s="20"/>
    </row>
    <row r="144" spans="145:146" ht="11.25">
      <c r="EO144" s="20"/>
      <c r="EP144" s="20"/>
    </row>
    <row r="145" spans="145:146" ht="11.25">
      <c r="EO145" s="20"/>
      <c r="EP145" s="20"/>
    </row>
  </sheetData>
  <sheetProtection/>
  <mergeCells count="423">
    <mergeCell ref="A52:EN52"/>
    <mergeCell ref="A53:EN53"/>
    <mergeCell ref="EO41:EP43"/>
    <mergeCell ref="A44:D44"/>
    <mergeCell ref="E44:J44"/>
    <mergeCell ref="A29:E29"/>
    <mergeCell ref="F29:I29"/>
    <mergeCell ref="J29:O29"/>
    <mergeCell ref="P29:AQ29"/>
    <mergeCell ref="AR29:BF29"/>
    <mergeCell ref="BG29:BU29"/>
    <mergeCell ref="BV29:CG29"/>
    <mergeCell ref="CO35:DZ35"/>
    <mergeCell ref="EK35:EN35"/>
    <mergeCell ref="A40:EN40"/>
    <mergeCell ref="BL41:EN41"/>
    <mergeCell ref="A39:AW39"/>
    <mergeCell ref="AX39:BJ39"/>
    <mergeCell ref="BK39:BX39"/>
    <mergeCell ref="BY39:CG39"/>
    <mergeCell ref="CH39:CN39"/>
    <mergeCell ref="CO39:CY39"/>
    <mergeCell ref="BH33:BT33"/>
    <mergeCell ref="CO33:CX33"/>
    <mergeCell ref="DT33:EC33"/>
    <mergeCell ref="A34:EN34"/>
    <mergeCell ref="A33:AQ33"/>
    <mergeCell ref="AR33:BE33"/>
    <mergeCell ref="BU33:CF33"/>
    <mergeCell ref="CG33:CM33"/>
    <mergeCell ref="CY33:DK33"/>
    <mergeCell ref="DL33:DR33"/>
    <mergeCell ref="EK23:EL23"/>
    <mergeCell ref="BH27:BU27"/>
    <mergeCell ref="CO27:CX27"/>
    <mergeCell ref="DL27:DR27"/>
    <mergeCell ref="ED27:EL27"/>
    <mergeCell ref="DS26:EC26"/>
    <mergeCell ref="ED26:EN26"/>
    <mergeCell ref="CI27:CM27"/>
    <mergeCell ref="CZ27:DK27"/>
    <mergeCell ref="CZ26:DK26"/>
    <mergeCell ref="A13:EM13"/>
    <mergeCell ref="A16:EN16"/>
    <mergeCell ref="BC17:EC17"/>
    <mergeCell ref="A22:EL22"/>
    <mergeCell ref="BY20:CL20"/>
    <mergeCell ref="M21:Y21"/>
    <mergeCell ref="Z21:AM21"/>
    <mergeCell ref="AN21:BF21"/>
    <mergeCell ref="DD21:DP21"/>
    <mergeCell ref="BG21:BX21"/>
    <mergeCell ref="A1:DG1"/>
    <mergeCell ref="A2:DG2"/>
    <mergeCell ref="A3:DG3"/>
    <mergeCell ref="DH1:EL1"/>
    <mergeCell ref="DX3:EM3"/>
    <mergeCell ref="EL2:EN2"/>
    <mergeCell ref="A69:EN69"/>
    <mergeCell ref="A70:EN70"/>
    <mergeCell ref="L72:BD72"/>
    <mergeCell ref="BE72:BK72"/>
    <mergeCell ref="BL72:CB72"/>
    <mergeCell ref="CC72:CT72"/>
    <mergeCell ref="CU72:DP72"/>
    <mergeCell ref="DQ72:EN72"/>
    <mergeCell ref="A57:EN57"/>
    <mergeCell ref="A65:EN65"/>
    <mergeCell ref="A66:EN66"/>
    <mergeCell ref="K61:EN61"/>
    <mergeCell ref="A62:E62"/>
    <mergeCell ref="F62:K62"/>
    <mergeCell ref="L62:EN62"/>
    <mergeCell ref="A63:EN63"/>
    <mergeCell ref="A64:E64"/>
    <mergeCell ref="F64:K64"/>
    <mergeCell ref="DQ43:EN43"/>
    <mergeCell ref="E61:J61"/>
    <mergeCell ref="A61:D61"/>
    <mergeCell ref="A56:E56"/>
    <mergeCell ref="F56:K56"/>
    <mergeCell ref="L56:EN56"/>
    <mergeCell ref="A58:E58"/>
    <mergeCell ref="F58:K58"/>
    <mergeCell ref="L58:BD58"/>
    <mergeCell ref="L60:BD60"/>
    <mergeCell ref="EO39:EP39"/>
    <mergeCell ref="DL38:DR38"/>
    <mergeCell ref="DS38:EC38"/>
    <mergeCell ref="ED38:EN38"/>
    <mergeCell ref="DS39:EC39"/>
    <mergeCell ref="ED39:EN39"/>
    <mergeCell ref="AW93:BY93"/>
    <mergeCell ref="CK93:EC93"/>
    <mergeCell ref="AW89:BY89"/>
    <mergeCell ref="CK89:EC89"/>
    <mergeCell ref="BO82:BX82"/>
    <mergeCell ref="BY82:CC82"/>
    <mergeCell ref="CD82:CK82"/>
    <mergeCell ref="DS82:EC82"/>
    <mergeCell ref="CL82:CR82"/>
    <mergeCell ref="DD82:DK82"/>
    <mergeCell ref="F80:AB81"/>
    <mergeCell ref="BD82:BN82"/>
    <mergeCell ref="A71:EN71"/>
    <mergeCell ref="A72:E72"/>
    <mergeCell ref="F72:K72"/>
    <mergeCell ref="AT79:AV79"/>
    <mergeCell ref="A80:E81"/>
    <mergeCell ref="ED82:EN82"/>
    <mergeCell ref="CS81:DC81"/>
    <mergeCell ref="DD81:DK81"/>
    <mergeCell ref="A92:AQ92"/>
    <mergeCell ref="AW92:CA92"/>
    <mergeCell ref="CK92:EC92"/>
    <mergeCell ref="A83:AJ83"/>
    <mergeCell ref="A85:EN85"/>
    <mergeCell ref="A88:AQ88"/>
    <mergeCell ref="AW88:CA88"/>
    <mergeCell ref="CK88:EC88"/>
    <mergeCell ref="DL81:DR81"/>
    <mergeCell ref="DS81:EC81"/>
    <mergeCell ref="ED81:EN81"/>
    <mergeCell ref="CL81:CR81"/>
    <mergeCell ref="CL80:DK80"/>
    <mergeCell ref="DL80:EN80"/>
    <mergeCell ref="A82:E82"/>
    <mergeCell ref="F82:AB82"/>
    <mergeCell ref="AC82:AJ82"/>
    <mergeCell ref="AK82:AS82"/>
    <mergeCell ref="AT82:BC82"/>
    <mergeCell ref="CS82:DC82"/>
    <mergeCell ref="DL82:DR82"/>
    <mergeCell ref="AC80:AJ81"/>
    <mergeCell ref="AK80:BN80"/>
    <mergeCell ref="BO80:CK80"/>
    <mergeCell ref="AK81:AS81"/>
    <mergeCell ref="BD81:BN81"/>
    <mergeCell ref="BO81:BX81"/>
    <mergeCell ref="BY81:CC81"/>
    <mergeCell ref="AT81:BC81"/>
    <mergeCell ref="CD81:CK81"/>
    <mergeCell ref="A67:EN67"/>
    <mergeCell ref="A68:E68"/>
    <mergeCell ref="F68:K68"/>
    <mergeCell ref="L68:BD68"/>
    <mergeCell ref="BE68:BK68"/>
    <mergeCell ref="BL68:CB68"/>
    <mergeCell ref="CC68:CT68"/>
    <mergeCell ref="CU68:DP68"/>
    <mergeCell ref="DQ68:EN68"/>
    <mergeCell ref="L64:BD64"/>
    <mergeCell ref="BE64:BK64"/>
    <mergeCell ref="BL64:CB64"/>
    <mergeCell ref="CC64:CT64"/>
    <mergeCell ref="DQ58:EN58"/>
    <mergeCell ref="A59:EN59"/>
    <mergeCell ref="A60:E60"/>
    <mergeCell ref="F60:K60"/>
    <mergeCell ref="BE58:BK58"/>
    <mergeCell ref="BL58:CB58"/>
    <mergeCell ref="CC58:CT58"/>
    <mergeCell ref="CU58:DP58"/>
    <mergeCell ref="DQ60:EN60"/>
    <mergeCell ref="A73:E73"/>
    <mergeCell ref="F73:K73"/>
    <mergeCell ref="L73:EN73"/>
    <mergeCell ref="BE60:BK60"/>
    <mergeCell ref="BL60:CB60"/>
    <mergeCell ref="CC60:CT60"/>
    <mergeCell ref="CU60:DP60"/>
    <mergeCell ref="CU64:DP64"/>
    <mergeCell ref="DQ64:EN64"/>
    <mergeCell ref="A74:EN74"/>
    <mergeCell ref="A75:E75"/>
    <mergeCell ref="F75:K75"/>
    <mergeCell ref="L75:BD75"/>
    <mergeCell ref="BE75:BK75"/>
    <mergeCell ref="BL75:CB75"/>
    <mergeCell ref="CC75:CT75"/>
    <mergeCell ref="CU75:DP75"/>
    <mergeCell ref="DQ75:EN75"/>
    <mergeCell ref="A76:EN76"/>
    <mergeCell ref="A77:E77"/>
    <mergeCell ref="F77:K77"/>
    <mergeCell ref="L77:BD77"/>
    <mergeCell ref="BE77:BK77"/>
    <mergeCell ref="BL77:CB77"/>
    <mergeCell ref="CC77:CT77"/>
    <mergeCell ref="CU77:DP77"/>
    <mergeCell ref="DQ77:EN77"/>
    <mergeCell ref="A54:EN54"/>
    <mergeCell ref="A55:E55"/>
    <mergeCell ref="F55:K55"/>
    <mergeCell ref="L55:BD55"/>
    <mergeCell ref="BE55:BK55"/>
    <mergeCell ref="BL55:CB55"/>
    <mergeCell ref="CC55:CT55"/>
    <mergeCell ref="CU55:DP55"/>
    <mergeCell ref="DQ55:EN55"/>
    <mergeCell ref="DQ50:EN50"/>
    <mergeCell ref="A51:E51"/>
    <mergeCell ref="F51:K51"/>
    <mergeCell ref="L51:BD51"/>
    <mergeCell ref="BE51:BK51"/>
    <mergeCell ref="BL51:CB51"/>
    <mergeCell ref="CC51:CT51"/>
    <mergeCell ref="CU51:DP51"/>
    <mergeCell ref="DQ51:EN51"/>
    <mergeCell ref="CU48:DP48"/>
    <mergeCell ref="DQ48:EN48"/>
    <mergeCell ref="A49:EN49"/>
    <mergeCell ref="A50:E50"/>
    <mergeCell ref="F50:K50"/>
    <mergeCell ref="L50:BD50"/>
    <mergeCell ref="BE50:BK50"/>
    <mergeCell ref="BL50:CB50"/>
    <mergeCell ref="CC50:CT50"/>
    <mergeCell ref="CU50:DP50"/>
    <mergeCell ref="A48:E48"/>
    <mergeCell ref="F48:K48"/>
    <mergeCell ref="L48:BD48"/>
    <mergeCell ref="BE48:BK48"/>
    <mergeCell ref="BL48:CB48"/>
    <mergeCell ref="CC48:CT48"/>
    <mergeCell ref="A46:EN46"/>
    <mergeCell ref="A47:E47"/>
    <mergeCell ref="F47:K47"/>
    <mergeCell ref="L47:BD47"/>
    <mergeCell ref="BE47:BK47"/>
    <mergeCell ref="BL47:CB47"/>
    <mergeCell ref="CC47:CT47"/>
    <mergeCell ref="CU47:DP47"/>
    <mergeCell ref="A42:E42"/>
    <mergeCell ref="DQ47:EN47"/>
    <mergeCell ref="K44:EN44"/>
    <mergeCell ref="A45:E45"/>
    <mergeCell ref="F45:K45"/>
    <mergeCell ref="L45:EN45"/>
    <mergeCell ref="CU42:DP42"/>
    <mergeCell ref="DQ42:EN42"/>
    <mergeCell ref="A43:E43"/>
    <mergeCell ref="F43:K43"/>
    <mergeCell ref="CV43:DP43"/>
    <mergeCell ref="F42:K42"/>
    <mergeCell ref="L42:BC42"/>
    <mergeCell ref="BD42:BJ42"/>
    <mergeCell ref="BK42:CB42"/>
    <mergeCell ref="CC42:CT42"/>
    <mergeCell ref="L43:BC43"/>
    <mergeCell ref="BD43:BJ43"/>
    <mergeCell ref="BK43:CB43"/>
    <mergeCell ref="CC43:CU43"/>
    <mergeCell ref="CZ39:DK39"/>
    <mergeCell ref="DL39:DR39"/>
    <mergeCell ref="CH38:CN38"/>
    <mergeCell ref="CO38:CY38"/>
    <mergeCell ref="CZ38:DK38"/>
    <mergeCell ref="A36:AW37"/>
    <mergeCell ref="AX36:CG36"/>
    <mergeCell ref="CH36:DK36"/>
    <mergeCell ref="A38:AW38"/>
    <mergeCell ref="AX38:BJ38"/>
    <mergeCell ref="BK38:BX38"/>
    <mergeCell ref="BY38:CG38"/>
    <mergeCell ref="DL36:EN36"/>
    <mergeCell ref="AX37:BJ37"/>
    <mergeCell ref="BK37:BX37"/>
    <mergeCell ref="BY37:CG37"/>
    <mergeCell ref="CH37:CN37"/>
    <mergeCell ref="CO37:CY37"/>
    <mergeCell ref="CZ37:DK37"/>
    <mergeCell ref="DL37:DR37"/>
    <mergeCell ref="DS37:EC37"/>
    <mergeCell ref="ED37:EN37"/>
    <mergeCell ref="CO32:CY32"/>
    <mergeCell ref="ED33:EN33"/>
    <mergeCell ref="CH29:CN29"/>
    <mergeCell ref="CO29:CY29"/>
    <mergeCell ref="CZ29:DK29"/>
    <mergeCell ref="DL29:DR29"/>
    <mergeCell ref="DS29:EC29"/>
    <mergeCell ref="ED29:EN29"/>
    <mergeCell ref="CZ32:DK32"/>
    <mergeCell ref="DL32:DR32"/>
    <mergeCell ref="AR32:BF32"/>
    <mergeCell ref="BG32:BU32"/>
    <mergeCell ref="BV32:CG32"/>
    <mergeCell ref="CH32:CN32"/>
    <mergeCell ref="A32:E32"/>
    <mergeCell ref="F32:I32"/>
    <mergeCell ref="J32:O32"/>
    <mergeCell ref="P32:AQ32"/>
    <mergeCell ref="ED32:EN32"/>
    <mergeCell ref="EO32:EP32"/>
    <mergeCell ref="DS31:EC31"/>
    <mergeCell ref="ED31:EN31"/>
    <mergeCell ref="DS32:EC32"/>
    <mergeCell ref="DL31:DR31"/>
    <mergeCell ref="CO31:CY31"/>
    <mergeCell ref="CZ31:DK31"/>
    <mergeCell ref="CO30:CX30"/>
    <mergeCell ref="AR31:BF31"/>
    <mergeCell ref="BG31:BU31"/>
    <mergeCell ref="BV31:CG31"/>
    <mergeCell ref="CZ30:DK30"/>
    <mergeCell ref="CH31:CN31"/>
    <mergeCell ref="BV30:CH30"/>
    <mergeCell ref="CI30:CM30"/>
    <mergeCell ref="A31:E31"/>
    <mergeCell ref="F31:I31"/>
    <mergeCell ref="J31:O31"/>
    <mergeCell ref="P31:AQ31"/>
    <mergeCell ref="A30:E30"/>
    <mergeCell ref="F30:I30"/>
    <mergeCell ref="J30:O30"/>
    <mergeCell ref="P30:AQ30"/>
    <mergeCell ref="AR30:BF30"/>
    <mergeCell ref="BH30:BT30"/>
    <mergeCell ref="ED28:EN28"/>
    <mergeCell ref="CO28:CY28"/>
    <mergeCell ref="DS28:EC28"/>
    <mergeCell ref="AR28:BF28"/>
    <mergeCell ref="BG28:BU28"/>
    <mergeCell ref="BV28:CG28"/>
    <mergeCell ref="CH28:CN28"/>
    <mergeCell ref="CZ28:DK28"/>
    <mergeCell ref="A27:E27"/>
    <mergeCell ref="F27:I27"/>
    <mergeCell ref="J27:O27"/>
    <mergeCell ref="BV26:CG26"/>
    <mergeCell ref="A28:E28"/>
    <mergeCell ref="F28:I28"/>
    <mergeCell ref="J28:O28"/>
    <mergeCell ref="DL25:DR25"/>
    <mergeCell ref="P28:AQ28"/>
    <mergeCell ref="P27:AQ27"/>
    <mergeCell ref="AR27:BF27"/>
    <mergeCell ref="BV27:CH27"/>
    <mergeCell ref="AR26:BF26"/>
    <mergeCell ref="BG26:BU26"/>
    <mergeCell ref="CH26:CN26"/>
    <mergeCell ref="CO26:CY26"/>
    <mergeCell ref="DL26:DR26"/>
    <mergeCell ref="A21:L21"/>
    <mergeCell ref="BV25:CG25"/>
    <mergeCell ref="CO25:CY25"/>
    <mergeCell ref="A26:E26"/>
    <mergeCell ref="F26:I26"/>
    <mergeCell ref="J26:O26"/>
    <mergeCell ref="P26:AQ26"/>
    <mergeCell ref="BG25:BU25"/>
    <mergeCell ref="BN23:DZ23"/>
    <mergeCell ref="AR24:CG24"/>
    <mergeCell ref="DL24:EN24"/>
    <mergeCell ref="AR25:BF25"/>
    <mergeCell ref="CH25:CN25"/>
    <mergeCell ref="DS25:EC25"/>
    <mergeCell ref="CH24:DK24"/>
    <mergeCell ref="ED25:EN25"/>
    <mergeCell ref="CZ25:DK25"/>
    <mergeCell ref="A24:E25"/>
    <mergeCell ref="F24:I25"/>
    <mergeCell ref="J24:O25"/>
    <mergeCell ref="P24:AQ25"/>
    <mergeCell ref="BY21:CL21"/>
    <mergeCell ref="DQ21:EN21"/>
    <mergeCell ref="BG19:BX19"/>
    <mergeCell ref="CM19:DC19"/>
    <mergeCell ref="BY19:CL19"/>
    <mergeCell ref="DD19:DP19"/>
    <mergeCell ref="DQ19:EN19"/>
    <mergeCell ref="DD20:DP20"/>
    <mergeCell ref="DQ20:EN20"/>
    <mergeCell ref="CM21:DC21"/>
    <mergeCell ref="M19:Y19"/>
    <mergeCell ref="Z19:AM19"/>
    <mergeCell ref="AN19:BF19"/>
    <mergeCell ref="M20:Y20"/>
    <mergeCell ref="Z20:AM20"/>
    <mergeCell ref="AN20:BF20"/>
    <mergeCell ref="A20:L20"/>
    <mergeCell ref="C14:M14"/>
    <mergeCell ref="P14:AA14"/>
    <mergeCell ref="AD14:EN14"/>
    <mergeCell ref="A18:AM18"/>
    <mergeCell ref="AN18:CL18"/>
    <mergeCell ref="CM18:EN18"/>
    <mergeCell ref="A19:L19"/>
    <mergeCell ref="BG20:BX20"/>
    <mergeCell ref="CM20:DC20"/>
    <mergeCell ref="P9:EN9"/>
    <mergeCell ref="C11:M11"/>
    <mergeCell ref="Q11:EL11"/>
    <mergeCell ref="Q12:EM12"/>
    <mergeCell ref="A10:EN10"/>
    <mergeCell ref="A9:B9"/>
    <mergeCell ref="A4:EN4"/>
    <mergeCell ref="A5:EN5"/>
    <mergeCell ref="C8:M8"/>
    <mergeCell ref="Q8:EM8"/>
    <mergeCell ref="A6:EN6"/>
    <mergeCell ref="A7:EN7"/>
    <mergeCell ref="DT27:EC27"/>
    <mergeCell ref="DT30:EC30"/>
    <mergeCell ref="DL28:DR28"/>
    <mergeCell ref="EO24:EP25"/>
    <mergeCell ref="EO26:EP26"/>
    <mergeCell ref="EO27:EP27"/>
    <mergeCell ref="EO28:EP28"/>
    <mergeCell ref="ED30:EN30"/>
    <mergeCell ref="DL30:DR30"/>
    <mergeCell ref="EO29:EP29"/>
    <mergeCell ref="EO46:EP46"/>
    <mergeCell ref="EO47:EP47"/>
    <mergeCell ref="EO30:EP30"/>
    <mergeCell ref="EO31:EP31"/>
    <mergeCell ref="EO33:EP33"/>
    <mergeCell ref="EO35:EP35"/>
    <mergeCell ref="EO44:EP45"/>
    <mergeCell ref="EO36:EP37"/>
    <mergeCell ref="EO38:EP38"/>
    <mergeCell ref="EO34:EP34"/>
  </mergeCells>
  <printOptions/>
  <pageMargins left="0.66" right="0.35" top="0.78" bottom="0.3937007874015748" header="0.7" footer="0.2755905511811024"/>
  <pageSetup horizontalDpi="600" verticalDpi="600" orientation="landscape" paperSize="9" scale="90" r:id="rId1"/>
  <rowBreaks count="2" manualBreakCount="2">
    <brk id="31" max="145" man="1"/>
    <brk id="60" max="1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User_60</dc:creator>
  <cp:keywords/>
  <dc:description/>
  <cp:lastModifiedBy>pilgi2</cp:lastModifiedBy>
  <cp:lastPrinted>2019-01-25T12:44:34Z</cp:lastPrinted>
  <dcterms:created xsi:type="dcterms:W3CDTF">2017-06-21T10:16:07Z</dcterms:created>
  <dcterms:modified xsi:type="dcterms:W3CDTF">2019-01-25T12:45:53Z</dcterms:modified>
  <cp:category/>
  <cp:version/>
  <cp:contentType/>
  <cp:contentStatus/>
  <cp:revision>1</cp:revision>
</cp:coreProperties>
</file>