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935" activeTab="0"/>
  </bookViews>
  <sheets>
    <sheet name="СУбв СЕР та співфінансування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<sst xmlns="http://schemas.openxmlformats.org/spreadsheetml/2006/main" count="30" uniqueCount="27">
  <si>
    <t>КПКВК</t>
  </si>
  <si>
    <t>Назва бюджетної програми</t>
  </si>
  <si>
    <t>Затверджено паспортом бюджетної програми</t>
  </si>
  <si>
    <t>Касові видатки</t>
  </si>
  <si>
    <t>спеціальний фонд</t>
  </si>
  <si>
    <t>разом</t>
  </si>
  <si>
    <t xml:space="preserve">загальний фонд </t>
  </si>
  <si>
    <t xml:space="preserve">Керівництво і управління у відповідній сфері у містах (місті Києві), селищах, селах, об’єднаних територіальних громадах
</t>
  </si>
  <si>
    <t xml:space="preserve">Здійснення соціальної роботи з вразливими категоріями населення
</t>
  </si>
  <si>
    <t xml:space="preserve">Реалізація державної політики у молодіжній сфері
</t>
  </si>
  <si>
    <t xml:space="preserve">Організація та проведення громадських робіт
</t>
  </si>
  <si>
    <t xml:space="preserve">Утримання та фінансова підтримка спортивних споруд 
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</si>
  <si>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
</t>
  </si>
  <si>
    <t xml:space="preserve">Організація благоустрою населених пунктів
</t>
  </si>
  <si>
    <t xml:space="preserve">Утримання та розвиток автомобільних доріг та дорожньої інфраструктури
</t>
  </si>
  <si>
    <t xml:space="preserve">Інші заклади та заходи
</t>
  </si>
  <si>
    <t xml:space="preserve">Інші заклади та заходи в галузі культури і мистецтва
</t>
  </si>
  <si>
    <t xml:space="preserve">Утримання та ефективна експлуатація житлово-комунального господарства
</t>
  </si>
  <si>
    <t xml:space="preserve">Заходи, пов’язані з поліпшенням питної води
</t>
  </si>
  <si>
    <t xml:space="preserve">Будівництво об'єктів житлово-комунального господарства
</t>
  </si>
  <si>
    <t xml:space="preserve">Будівництвооб'єктів соціально-культурного призначення
</t>
  </si>
  <si>
    <t xml:space="preserve">Виконання інвестиційних проектів
</t>
  </si>
  <si>
    <t xml:space="preserve">Заходи та роботи з мобілізаційної підготовки місцевого значення 
</t>
  </si>
  <si>
    <t xml:space="preserve">Інші заходи громадського порядку та безпеки
</t>
  </si>
  <si>
    <t>Всього:</t>
  </si>
  <si>
    <t>Виконання бюджетних програм по адміністрації Заводського району за 2018 рік</t>
  </si>
  <si>
    <t>Інша діяльність у сфері житлово-комунального господарства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</si>
</sst>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"/>
    <numFmt numFmtId="179" formatCode="_-* #,##0.000_р_._-;\-* #,##0.000_р_._-;_-* &quot;-&quot;??_р_._-;_-@_-"/>
    <numFmt numFmtId="180" formatCode="_-* #,##0.0_р_._-;\-* #,##0.0_р_._-;_-* &quot;-&quot;??_р_._-;_-@_-"/>
    <numFmt numFmtId="181" formatCode="0.00000"/>
    <numFmt numFmtId="182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vertical="top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left" vertical="top"/>
    </xf>
    <xf numFmtId="2" fontId="42" fillId="0" borderId="0" xfId="0" applyNumberFormat="1" applyFont="1" applyBorder="1" applyAlignment="1">
      <alignment/>
    </xf>
    <xf numFmtId="2" fontId="42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 horizontal="left" vertical="center"/>
    </xf>
    <xf numFmtId="0" fontId="44" fillId="0" borderId="12" xfId="0" applyFont="1" applyFill="1" applyBorder="1" applyAlignment="1">
      <alignment horizontal="left" vertical="top"/>
    </xf>
    <xf numFmtId="0" fontId="44" fillId="0" borderId="13" xfId="0" applyFont="1" applyFill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/>
    </xf>
    <xf numFmtId="0" fontId="44" fillId="0" borderId="13" xfId="0" applyFont="1" applyBorder="1" applyAlignment="1">
      <alignment horizontal="left" vertical="top" wrapText="1"/>
    </xf>
    <xf numFmtId="0" fontId="44" fillId="0" borderId="15" xfId="0" applyFont="1" applyBorder="1" applyAlignment="1">
      <alignment horizontal="left" vertical="top"/>
    </xf>
    <xf numFmtId="0" fontId="44" fillId="0" borderId="16" xfId="0" applyFont="1" applyBorder="1" applyAlignment="1">
      <alignment horizontal="left" vertical="top"/>
    </xf>
    <xf numFmtId="0" fontId="43" fillId="0" borderId="17" xfId="0" applyFont="1" applyFill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172" fontId="44" fillId="0" borderId="13" xfId="0" applyNumberFormat="1" applyFont="1" applyFill="1" applyBorder="1" applyAlignment="1">
      <alignment horizontal="left" vertical="top"/>
    </xf>
    <xf numFmtId="172" fontId="44" fillId="0" borderId="14" xfId="0" applyNumberFormat="1" applyFont="1" applyFill="1" applyBorder="1" applyAlignment="1">
      <alignment horizontal="left" vertical="top"/>
    </xf>
    <xf numFmtId="172" fontId="44" fillId="0" borderId="13" xfId="0" applyNumberFormat="1" applyFont="1" applyBorder="1" applyAlignment="1">
      <alignment horizontal="left" vertical="top"/>
    </xf>
    <xf numFmtId="172" fontId="44" fillId="0" borderId="16" xfId="0" applyNumberFormat="1" applyFont="1" applyBorder="1" applyAlignment="1">
      <alignment horizontal="left" vertical="top"/>
    </xf>
    <xf numFmtId="172" fontId="44" fillId="0" borderId="16" xfId="0" applyNumberFormat="1" applyFont="1" applyFill="1" applyBorder="1" applyAlignment="1">
      <alignment horizontal="left" vertical="top"/>
    </xf>
    <xf numFmtId="0" fontId="4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11.7109375" style="0" customWidth="1"/>
    <col min="2" max="2" width="58.140625" style="0" customWidth="1"/>
    <col min="3" max="3" width="17.421875" style="0" customWidth="1"/>
    <col min="4" max="4" width="19.7109375" style="0" customWidth="1"/>
    <col min="5" max="5" width="12.8515625" style="0" customWidth="1"/>
    <col min="6" max="6" width="18.28125" style="0" customWidth="1"/>
    <col min="7" max="7" width="19.421875" style="0" customWidth="1"/>
    <col min="8" max="8" width="13.140625" style="0" customWidth="1"/>
    <col min="9" max="9" width="12.57421875" style="0" bestFit="1" customWidth="1"/>
  </cols>
  <sheetData>
    <row r="2" spans="2:7" ht="15.75">
      <c r="B2" s="29" t="s">
        <v>25</v>
      </c>
      <c r="C2" s="30"/>
      <c r="D2" s="30"/>
      <c r="E2" s="30"/>
      <c r="F2" s="30"/>
      <c r="G2" s="30"/>
    </row>
    <row r="3" spans="1:9" ht="15.75" thickBot="1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8" t="s">
        <v>0</v>
      </c>
      <c r="B4" s="9" t="s">
        <v>1</v>
      </c>
      <c r="C4" s="20" t="s">
        <v>2</v>
      </c>
      <c r="D4" s="21"/>
      <c r="E4" s="22"/>
      <c r="F4" s="20" t="s">
        <v>3</v>
      </c>
      <c r="G4" s="21"/>
      <c r="H4" s="23"/>
      <c r="I4" s="1"/>
    </row>
    <row r="5" spans="1:9" ht="15.75">
      <c r="A5" s="10"/>
      <c r="B5" s="11"/>
      <c r="C5" s="12" t="s">
        <v>6</v>
      </c>
      <c r="D5" s="12" t="s">
        <v>4</v>
      </c>
      <c r="E5" s="12" t="s">
        <v>5</v>
      </c>
      <c r="F5" s="12" t="s">
        <v>6</v>
      </c>
      <c r="G5" s="12" t="s">
        <v>4</v>
      </c>
      <c r="H5" s="13" t="s">
        <v>5</v>
      </c>
      <c r="I5" s="1"/>
    </row>
    <row r="6" spans="1:9" ht="51" customHeight="1">
      <c r="A6" s="14">
        <v>4010160</v>
      </c>
      <c r="B6" s="15" t="s">
        <v>7</v>
      </c>
      <c r="C6" s="24">
        <v>9799.971</v>
      </c>
      <c r="D6" s="24">
        <v>249</v>
      </c>
      <c r="E6" s="24">
        <f aca="true" t="shared" si="0" ref="E6:E24">C6+D6</f>
        <v>10048.971</v>
      </c>
      <c r="F6" s="24">
        <v>9752.59</v>
      </c>
      <c r="G6" s="24">
        <v>248.971</v>
      </c>
      <c r="H6" s="25">
        <f aca="true" t="shared" si="1" ref="H6:H24">F6+G6</f>
        <v>10001.561</v>
      </c>
      <c r="I6" s="1"/>
    </row>
    <row r="7" spans="1:9" ht="39.75" customHeight="1">
      <c r="A7" s="16">
        <v>4013120</v>
      </c>
      <c r="B7" s="15" t="s">
        <v>8</v>
      </c>
      <c r="C7" s="24">
        <v>29</v>
      </c>
      <c r="D7" s="24"/>
      <c r="E7" s="24">
        <f t="shared" si="0"/>
        <v>29</v>
      </c>
      <c r="F7" s="24">
        <v>29</v>
      </c>
      <c r="G7" s="24"/>
      <c r="H7" s="25">
        <f t="shared" si="1"/>
        <v>29</v>
      </c>
      <c r="I7" s="1"/>
    </row>
    <row r="8" spans="1:8" ht="23.25" customHeight="1">
      <c r="A8" s="16">
        <v>4013130</v>
      </c>
      <c r="B8" s="17" t="s">
        <v>9</v>
      </c>
      <c r="C8" s="26">
        <v>95</v>
      </c>
      <c r="D8" s="26"/>
      <c r="E8" s="24">
        <f t="shared" si="0"/>
        <v>95</v>
      </c>
      <c r="F8" s="26">
        <v>94.955</v>
      </c>
      <c r="G8" s="26"/>
      <c r="H8" s="25">
        <f t="shared" si="1"/>
        <v>94.955</v>
      </c>
    </row>
    <row r="9" spans="1:8" ht="29.25" customHeight="1">
      <c r="A9" s="16">
        <v>4013210</v>
      </c>
      <c r="B9" s="17" t="s">
        <v>10</v>
      </c>
      <c r="C9" s="26">
        <v>164.515</v>
      </c>
      <c r="D9" s="26"/>
      <c r="E9" s="24">
        <f t="shared" si="0"/>
        <v>164.515</v>
      </c>
      <c r="F9" s="26">
        <v>106.121</v>
      </c>
      <c r="G9" s="26">
        <v>106.121</v>
      </c>
      <c r="H9" s="25">
        <f t="shared" si="1"/>
        <v>212.242</v>
      </c>
    </row>
    <row r="10" spans="1:8" ht="20.25" customHeight="1">
      <c r="A10" s="16">
        <v>4013240</v>
      </c>
      <c r="B10" s="17" t="s">
        <v>15</v>
      </c>
      <c r="C10" s="26">
        <v>63.1</v>
      </c>
      <c r="D10" s="26"/>
      <c r="E10" s="24">
        <f t="shared" si="0"/>
        <v>63.1</v>
      </c>
      <c r="F10" s="26">
        <v>53.554</v>
      </c>
      <c r="G10" s="26"/>
      <c r="H10" s="25">
        <f t="shared" si="1"/>
        <v>53.554</v>
      </c>
    </row>
    <row r="11" spans="1:8" ht="21.75" customHeight="1">
      <c r="A11" s="16">
        <v>4014080</v>
      </c>
      <c r="B11" s="17" t="s">
        <v>16</v>
      </c>
      <c r="C11" s="26">
        <v>70.3</v>
      </c>
      <c r="D11" s="26"/>
      <c r="E11" s="24">
        <f t="shared" si="0"/>
        <v>70.3</v>
      </c>
      <c r="F11" s="26">
        <v>70.159</v>
      </c>
      <c r="G11" s="26"/>
      <c r="H11" s="25">
        <f t="shared" si="1"/>
        <v>70.159</v>
      </c>
    </row>
    <row r="12" spans="1:8" ht="20.25" customHeight="1">
      <c r="A12" s="16">
        <v>4015040</v>
      </c>
      <c r="B12" s="17" t="s">
        <v>11</v>
      </c>
      <c r="C12" s="26">
        <v>958</v>
      </c>
      <c r="D12" s="26">
        <v>30.731</v>
      </c>
      <c r="E12" s="24">
        <f t="shared" si="0"/>
        <v>988.731</v>
      </c>
      <c r="F12" s="26">
        <v>946.784</v>
      </c>
      <c r="G12" s="26">
        <v>19.417</v>
      </c>
      <c r="H12" s="25">
        <f t="shared" si="1"/>
        <v>966.201</v>
      </c>
    </row>
    <row r="13" spans="1:8" ht="36.75" customHeight="1">
      <c r="A13" s="16">
        <v>4016010</v>
      </c>
      <c r="B13" s="17" t="s">
        <v>17</v>
      </c>
      <c r="C13" s="26">
        <v>6893.79</v>
      </c>
      <c r="D13" s="26">
        <v>8407.543</v>
      </c>
      <c r="E13" s="24">
        <f t="shared" si="0"/>
        <v>15301.332999999999</v>
      </c>
      <c r="F13" s="26">
        <v>6844.827</v>
      </c>
      <c r="G13" s="26">
        <v>8045.27</v>
      </c>
      <c r="H13" s="25">
        <f t="shared" si="1"/>
        <v>14890.097000000002</v>
      </c>
    </row>
    <row r="14" spans="1:8" ht="51.75" customHeight="1">
      <c r="A14" s="16">
        <v>4016020</v>
      </c>
      <c r="B14" s="17" t="s">
        <v>12</v>
      </c>
      <c r="C14" s="26">
        <v>649</v>
      </c>
      <c r="D14" s="26"/>
      <c r="E14" s="24">
        <f t="shared" si="0"/>
        <v>649</v>
      </c>
      <c r="F14" s="26">
        <v>642.776</v>
      </c>
      <c r="G14" s="26"/>
      <c r="H14" s="25">
        <f t="shared" si="1"/>
        <v>642.776</v>
      </c>
    </row>
    <row r="15" spans="1:8" ht="24" customHeight="1">
      <c r="A15" s="16">
        <v>4016030</v>
      </c>
      <c r="B15" s="17" t="s">
        <v>13</v>
      </c>
      <c r="C15" s="26">
        <v>16272.41</v>
      </c>
      <c r="D15" s="26">
        <v>720</v>
      </c>
      <c r="E15" s="24">
        <f t="shared" si="0"/>
        <v>16992.41</v>
      </c>
      <c r="F15" s="26">
        <v>15563.42</v>
      </c>
      <c r="G15" s="26">
        <v>701.374</v>
      </c>
      <c r="H15" s="25">
        <f t="shared" si="1"/>
        <v>16264.794</v>
      </c>
    </row>
    <row r="16" spans="1:8" ht="20.25" customHeight="1">
      <c r="A16" s="16">
        <v>4016040</v>
      </c>
      <c r="B16" s="17" t="s">
        <v>18</v>
      </c>
      <c r="C16" s="26">
        <v>480</v>
      </c>
      <c r="D16" s="26"/>
      <c r="E16" s="24">
        <f t="shared" si="0"/>
        <v>480</v>
      </c>
      <c r="F16" s="26">
        <v>480</v>
      </c>
      <c r="G16" s="26"/>
      <c r="H16" s="25">
        <f t="shared" si="1"/>
        <v>480</v>
      </c>
    </row>
    <row r="17" spans="1:8" ht="33.75" customHeight="1">
      <c r="A17" s="16">
        <v>4016090</v>
      </c>
      <c r="B17" s="17" t="s">
        <v>26</v>
      </c>
      <c r="C17" s="26">
        <v>256.42</v>
      </c>
      <c r="D17" s="26"/>
      <c r="E17" s="24">
        <f t="shared" si="0"/>
        <v>256.42</v>
      </c>
      <c r="F17" s="26">
        <v>218.748</v>
      </c>
      <c r="G17" s="26"/>
      <c r="H17" s="25">
        <f t="shared" si="1"/>
        <v>218.748</v>
      </c>
    </row>
    <row r="18" spans="1:8" ht="35.25" customHeight="1">
      <c r="A18" s="16">
        <v>4017310</v>
      </c>
      <c r="B18" s="17" t="s">
        <v>19</v>
      </c>
      <c r="C18" s="26"/>
      <c r="D18" s="26">
        <v>1123.474</v>
      </c>
      <c r="E18" s="24">
        <f t="shared" si="0"/>
        <v>1123.474</v>
      </c>
      <c r="F18" s="26"/>
      <c r="G18" s="26"/>
      <c r="H18" s="25">
        <f t="shared" si="1"/>
        <v>0</v>
      </c>
    </row>
    <row r="19" spans="1:8" ht="39.75" customHeight="1">
      <c r="A19" s="16">
        <v>4017320</v>
      </c>
      <c r="B19" s="17" t="s">
        <v>20</v>
      </c>
      <c r="C19" s="26"/>
      <c r="D19" s="26">
        <v>1350</v>
      </c>
      <c r="E19" s="24">
        <f t="shared" si="0"/>
        <v>1350</v>
      </c>
      <c r="F19" s="26"/>
      <c r="G19" s="26">
        <v>993.271</v>
      </c>
      <c r="H19" s="25">
        <f t="shared" si="1"/>
        <v>993.271</v>
      </c>
    </row>
    <row r="20" spans="1:8" ht="24.75" customHeight="1">
      <c r="A20" s="16">
        <v>4017360</v>
      </c>
      <c r="B20" s="17" t="s">
        <v>21</v>
      </c>
      <c r="C20" s="26"/>
      <c r="D20" s="26">
        <v>2776.498</v>
      </c>
      <c r="E20" s="24">
        <f t="shared" si="0"/>
        <v>2776.498</v>
      </c>
      <c r="F20" s="26"/>
      <c r="G20" s="26">
        <v>2660.584</v>
      </c>
      <c r="H20" s="25">
        <f t="shared" si="1"/>
        <v>2660.584</v>
      </c>
    </row>
    <row r="21" spans="1:8" ht="35.25" customHeight="1">
      <c r="A21" s="16">
        <v>4017460</v>
      </c>
      <c r="B21" s="17" t="s">
        <v>14</v>
      </c>
      <c r="C21" s="26">
        <v>3080</v>
      </c>
      <c r="D21" s="26">
        <v>5100</v>
      </c>
      <c r="E21" s="24">
        <f t="shared" si="0"/>
        <v>8180</v>
      </c>
      <c r="F21" s="26">
        <v>3037.052</v>
      </c>
      <c r="G21" s="26">
        <v>5097.303</v>
      </c>
      <c r="H21" s="25">
        <f t="shared" si="1"/>
        <v>8134.355</v>
      </c>
    </row>
    <row r="22" spans="1:8" ht="36" customHeight="1">
      <c r="A22" s="16">
        <v>4018220</v>
      </c>
      <c r="B22" s="17" t="s">
        <v>22</v>
      </c>
      <c r="C22" s="26">
        <v>85</v>
      </c>
      <c r="D22" s="26"/>
      <c r="E22" s="24">
        <f t="shared" si="0"/>
        <v>85</v>
      </c>
      <c r="F22" s="26">
        <v>54.67</v>
      </c>
      <c r="G22" s="26"/>
      <c r="H22" s="25">
        <f t="shared" si="1"/>
        <v>54.67</v>
      </c>
    </row>
    <row r="23" spans="1:8" ht="22.5" customHeight="1">
      <c r="A23" s="16">
        <v>4018230</v>
      </c>
      <c r="B23" s="17" t="s">
        <v>23</v>
      </c>
      <c r="C23" s="26">
        <v>598.538</v>
      </c>
      <c r="D23" s="26"/>
      <c r="E23" s="24">
        <f t="shared" si="0"/>
        <v>598.538</v>
      </c>
      <c r="F23" s="26">
        <v>597.754</v>
      </c>
      <c r="G23" s="26"/>
      <c r="H23" s="25">
        <f t="shared" si="1"/>
        <v>597.754</v>
      </c>
    </row>
    <row r="24" spans="1:9" ht="16.5" thickBot="1">
      <c r="A24" s="18"/>
      <c r="B24" s="19" t="s">
        <v>24</v>
      </c>
      <c r="C24" s="27">
        <f>SUM(C6:C23)</f>
        <v>39495.043999999994</v>
      </c>
      <c r="D24" s="27">
        <f>SUM(D6:D23)</f>
        <v>19757.246</v>
      </c>
      <c r="E24" s="28">
        <f t="shared" si="0"/>
        <v>59252.28999999999</v>
      </c>
      <c r="F24" s="27">
        <f>SUM(F6:F23)</f>
        <v>38492.41</v>
      </c>
      <c r="G24" s="27">
        <f>SUM(G6:G23)</f>
        <v>17872.311</v>
      </c>
      <c r="H24" s="25">
        <f t="shared" si="1"/>
        <v>56364.721000000005</v>
      </c>
      <c r="I24" s="7"/>
    </row>
    <row r="25" spans="1:8" ht="18.75">
      <c r="A25" s="3"/>
      <c r="B25" s="4"/>
      <c r="C25" s="5"/>
      <c r="D25" s="5"/>
      <c r="E25" s="6"/>
      <c r="F25" s="5"/>
      <c r="G25" s="5"/>
      <c r="H25" s="5"/>
    </row>
    <row r="26" spans="1:8" ht="18.75">
      <c r="A26" s="3"/>
      <c r="B26" s="4"/>
      <c r="C26" s="5"/>
      <c r="D26" s="5"/>
      <c r="E26" s="6"/>
      <c r="F26" s="5"/>
      <c r="G26" s="5"/>
      <c r="H26" s="5"/>
    </row>
    <row r="27" spans="1:8" ht="18.75">
      <c r="A27" s="3"/>
      <c r="B27" s="4"/>
      <c r="C27" s="5"/>
      <c r="D27" s="5"/>
      <c r="E27" s="6"/>
      <c r="F27" s="5"/>
      <c r="G27" s="5"/>
      <c r="H27" s="5"/>
    </row>
    <row r="28" spans="1:8" ht="18.75">
      <c r="A28" s="3"/>
      <c r="B28" s="4"/>
      <c r="C28" s="5"/>
      <c r="D28" s="5"/>
      <c r="E28" s="5"/>
      <c r="F28" s="5"/>
      <c r="G28" s="5"/>
      <c r="H28" s="5"/>
    </row>
    <row r="29" spans="1:8" ht="18.75">
      <c r="A29" s="3"/>
      <c r="B29" s="4"/>
      <c r="C29" s="5"/>
      <c r="D29" s="5"/>
      <c r="E29" s="5"/>
      <c r="F29" s="5"/>
      <c r="G29" s="5"/>
      <c r="H29" s="5"/>
    </row>
    <row r="30" spans="1:8" ht="18.75">
      <c r="A30" s="3"/>
      <c r="B30" s="4"/>
      <c r="C30" s="3"/>
      <c r="D30" s="3"/>
      <c r="E30" s="3"/>
      <c r="F30" s="3"/>
      <c r="G30" s="3"/>
      <c r="H30" s="3"/>
    </row>
    <row r="31" spans="1:8" ht="18.75">
      <c r="A31" s="3"/>
      <c r="B31" s="4"/>
      <c r="C31" s="3"/>
      <c r="D31" s="3"/>
      <c r="E31" s="3"/>
      <c r="F31" s="3"/>
      <c r="G31" s="3"/>
      <c r="H31" s="3"/>
    </row>
    <row r="32" spans="1:8" ht="18.75">
      <c r="A32" s="3"/>
      <c r="B32" s="4"/>
      <c r="C32" s="3"/>
      <c r="D32" s="3"/>
      <c r="E32" s="3"/>
      <c r="F32" s="3"/>
      <c r="G32" s="3"/>
      <c r="H32" s="3"/>
    </row>
    <row r="33" spans="1:8" ht="18.75">
      <c r="A33" s="3"/>
      <c r="B33" s="4"/>
      <c r="C33" s="3"/>
      <c r="D33" s="3"/>
      <c r="E33" s="3"/>
      <c r="F33" s="3"/>
      <c r="G33" s="3"/>
      <c r="H33" s="3"/>
    </row>
    <row r="34" spans="1:8" ht="18.75">
      <c r="A34" s="3"/>
      <c r="B34" s="4"/>
      <c r="C34" s="3"/>
      <c r="D34" s="3"/>
      <c r="E34" s="3"/>
      <c r="F34" s="3"/>
      <c r="G34" s="3"/>
      <c r="H34" s="3"/>
    </row>
    <row r="35" spans="1:8" ht="18.75">
      <c r="A35" s="3"/>
      <c r="B35" s="4"/>
      <c r="C35" s="3"/>
      <c r="D35" s="3"/>
      <c r="E35" s="3"/>
      <c r="F35" s="3"/>
      <c r="G35" s="3"/>
      <c r="H35" s="3"/>
    </row>
    <row r="36" spans="1:8" ht="18.75">
      <c r="A36" s="3"/>
      <c r="B36" s="4"/>
      <c r="C36" s="3"/>
      <c r="D36" s="3"/>
      <c r="E36" s="3"/>
      <c r="F36" s="3"/>
      <c r="G36" s="3"/>
      <c r="H36" s="3"/>
    </row>
    <row r="37" ht="15">
      <c r="B37" s="2"/>
    </row>
  </sheetData>
  <sheetProtection/>
  <mergeCells count="3">
    <mergeCell ref="C4:E4"/>
    <mergeCell ref="F4:H4"/>
    <mergeCell ref="B2:G2"/>
  </mergeCells>
  <printOptions/>
  <pageMargins left="0" right="0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user416a</dc:creator>
  <cp:keywords/>
  <dc:description/>
  <cp:lastModifiedBy>Trixxx</cp:lastModifiedBy>
  <cp:lastPrinted>2019-03-01T07:02:34Z</cp:lastPrinted>
  <dcterms:created xsi:type="dcterms:W3CDTF">2017-04-19T06:50:18Z</dcterms:created>
  <dcterms:modified xsi:type="dcterms:W3CDTF">2019-03-01T08:45:01Z</dcterms:modified>
  <cp:category/>
  <cp:version/>
  <cp:contentType/>
  <cp:contentStatus/>
</cp:coreProperties>
</file>