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BN51" i="1"/>
  <c r="BJ51"/>
  <c r="BA51"/>
  <c r="AV51"/>
  <c r="AL51"/>
  <c r="AG51"/>
  <c r="BN44"/>
  <c r="BJ44"/>
  <c r="BA44"/>
  <c r="AV44"/>
  <c r="AL44"/>
  <c r="AG44"/>
</calcChain>
</file>

<file path=xl/sharedStrings.xml><?xml version="1.0" encoding="utf-8"?>
<sst xmlns="http://schemas.openxmlformats.org/spreadsheetml/2006/main" count="299" uniqueCount="124">
  <si>
    <t>Затверджено</t>
  </si>
  <si>
    <t>Наказ Міністерства фінансів України</t>
  </si>
  <si>
    <t>26.08.2014  № 836</t>
  </si>
  <si>
    <t>Звіт</t>
  </si>
  <si>
    <t>1.</t>
  </si>
  <si>
    <t>Виконавчий комітет Миколаївської міської ради</t>
  </si>
  <si>
    <t>(КПКВК МБ)</t>
  </si>
  <si>
    <t>2.</t>
  </si>
  <si>
    <t>(найменування відповідального виконавця)</t>
  </si>
  <si>
    <t>3.</t>
  </si>
  <si>
    <t>Реалізація державних та місцевих житлових програм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</si>
  <si>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</si>
  <si>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</si>
  <si>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</si>
  <si>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</si>
  <si>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</si>
  <si>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</si>
  <si>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</si>
  <si>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</si>
  <si>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</si>
  <si>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</si>
  <si>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</si>
  <si>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</si>
  <si>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</si>
  <si>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</si>
  <si>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</si>
  <si>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</si>
  <si>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</si>
  <si>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</si>
  <si>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Придбання житла для окремих категорій населення відповідно до законодавства</t>
  </si>
  <si>
    <t>Забезпечення придбання житла для окремих категорій населення</t>
  </si>
  <si>
    <t>Відхилення незначне за рахунок економії коштів</t>
  </si>
  <si>
    <t>Придбання житла для дитячих будинків сімейного типу, соціального житла для дітей-сиріт, дітей позбавлених батьківського піклування, осіб з їх числа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</si>
  <si>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</si>
  <si>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</si>
  <si>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відхилення виникло внаслідок економії коштів по оплаті праці - 37,4953 тис.грн.,   за рахунок надання надбавок , різниці  до посадового окладу та вільної   вакансії -  директора.; нарахування ЄСВ у сумі-8,349 тис.грн.за рахунок вакансії.;послуги у сумі-4,676 тис.грн.не проводилось навчання головного бухгалтера;     оплата за електроенергію -16,660 тис.грн., оплата за електроенергію у 1 кварталі не сплачувалась, договір заключено в 2 кварталі (видатки за рік склали менше ніж планувалось).</t>
  </si>
  <si>
    <t>Надання часткової компенсації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</si>
  <si>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відхилення виникло внаслідок того, що позичальник в лютому погасив повністю крадит компенсації нараховано 35 грн.</t>
  </si>
  <si>
    <t>Інша діяльність щодо забезпечення житлом громадян</t>
  </si>
  <si>
    <t>Надання державної підтримки для забезпечення доступним житлом громадян,учасників АТО та внутрішньо переміщенних осіб</t>
  </si>
  <si>
    <t>Відхилення в сумі 113650 грн. повернуто до бюджету, так як цих коштів не вистачало на отримання державної підтримки 51/51 навіть на одного кандидата в позичальники.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</si>
  <si>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</si>
  <si>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</si>
  <si>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</si>
  <si>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</si>
  <si>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"Соціальний захист на 2016-2018роки"</t>
  </si>
  <si>
    <t>6082</t>
  </si>
  <si>
    <t>Програма забезпечення молодих сімей та одиноких молодих громадян м.Миколаєва житлом на період з 2018 по 2022 роки</t>
  </si>
  <si>
    <t>відхилення виникло внаслідок економії коштів по оплаті праці - 37,4953 тис.грн.,   за рахунок надання надбавок , різниці  до посадового окладу та вільної   вакансії -  директора.; нарахування ЄСВ у сумі-8,349 тис.грн.за рахунок вакансії.;послуги у сумі-4,676 тис.грн.не проводилось навчання головного бухгалтера;     оплата за електроенергію -16,660 тис.грн., оплата за електроенергію у 1 кварталі не сплачувалась, договір заключено в 2 кварталі (видатки за рік склали менше ніж планувалось).та кошти в сумі 5964,51 грн. позичальник в лютому погасив повністю крадит.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</si>
  <si>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</si>
  <si>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</si>
  <si>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Міська Цільова соціально-економічна програма будівництва (придбання) доступного житла у місті Миколаєві на 2011-2017 роки</t>
  </si>
  <si>
    <t>6086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</si>
  <si>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</si>
  <si>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</si>
  <si>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</si>
  <si>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</si>
  <si>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</si>
  <si>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</si>
  <si>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0216082</t>
  </si>
  <si>
    <t>затрат</t>
  </si>
  <si>
    <t>обсяг видатків на придбання житла</t>
  </si>
  <si>
    <t>тис.грн</t>
  </si>
  <si>
    <t>звітність установ</t>
  </si>
  <si>
    <t>Пояснення щодо причин розбіжностей між затвердженими та досягнутими результативними показниками</t>
  </si>
  <si>
    <t>продукту</t>
  </si>
  <si>
    <t>кількість квартир, які планується придбати</t>
  </si>
  <si>
    <t>од.</t>
  </si>
  <si>
    <t>Відхилення відсутеє</t>
  </si>
  <si>
    <t>ефективності</t>
  </si>
  <si>
    <t>середні витрати на придбання  однієї квартири</t>
  </si>
  <si>
    <t>грн</t>
  </si>
  <si>
    <t>розрахунок</t>
  </si>
  <si>
    <t>якості</t>
  </si>
  <si>
    <t>динаміка  кількості придбаних квартир порівняно з  попереднім роком</t>
  </si>
  <si>
    <t>%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</si>
  <si>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</si>
  <si>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</t>
  </si>
  <si>
    <t>Відхилення відсутнє.</t>
  </si>
  <si>
    <t>0216084</t>
  </si>
  <si>
    <t>Обсяг видатків</t>
  </si>
  <si>
    <t>рішення виконкому міської ради</t>
  </si>
  <si>
    <t>кількість молодих сімей, які перебувають на обліку</t>
  </si>
  <si>
    <t>довідка МРУ Держмолодьжитла</t>
  </si>
  <si>
    <t>Розбіжність  в кількості молодих сімей , які перебувають на обліку виникла в результаті  отримання пільгового кредиту, та вибуттям по віковому цензу.</t>
  </si>
  <si>
    <t>кількість укладених договорів, за якими планується надати пільговий довгостроковий кредит</t>
  </si>
  <si>
    <t>Відхилення відсутнє</t>
  </si>
  <si>
    <t>середні витрати на обслуговування одного кредитного договору(обсяг видатків/кількість укладених договорів)</t>
  </si>
  <si>
    <t>Розбіжність в середніх витратах на обслуговування одного договору виникла внаслідок зменшення касових видатків за рахунок економного використання бюджетних коштів</t>
  </si>
  <si>
    <t>темп зростання кількості укладених договорів порівняно з попереднім роком</t>
  </si>
  <si>
    <t>кількість укладених договорів, за якими проводится відшкодування відсоткової ставки за користування кредитом</t>
  </si>
  <si>
    <t>кількість укладених договорів, за якими плануєтся здійснювати відшкодування відсоткової ставки за користування кредитом</t>
  </si>
  <si>
    <t>середні витрати на погашення часткової компенсації відсоткової ставки за одним кредитом</t>
  </si>
  <si>
    <t>питома вага кількості договорів, за якими у звітному році здійснювалося відшкодування відсоткової ставки за користування кредитомї,  до загальної кількості укладених договорів</t>
  </si>
  <si>
    <t>0216086</t>
  </si>
  <si>
    <t>Обсяг видатків</t>
  </si>
  <si>
    <t>Відхилення в сумі 113650 грн. повернуто до бюджету, так як цих коштів не вистачало на отримання державної підтримки 50/50 навіть на одного кандидата в позичальники.</t>
  </si>
  <si>
    <t>кількість сімей, які перебувають на обліку</t>
  </si>
  <si>
    <t>сімей</t>
  </si>
  <si>
    <t>Кількість сімей які перебувають на обліку збільшилось  34 кандидата подали заявки на отримання кредитів.</t>
  </si>
  <si>
    <t>кількість укладених договорів, за якими планується надати державну підтримку</t>
  </si>
  <si>
    <t>Надано на 3 державні підтримки менше ніж планувалось у звязку з тим, що позичальники отримали квартири (11 квартир) більшою нормативною площею.</t>
  </si>
  <si>
    <t>середні витрати на обслуговування одного  договору(обсяг видатків/кількість укладених договорів)</t>
  </si>
  <si>
    <t>Середні витрати на обслуговування одного  договору збільшились на 147725 грн. за рахунок зменшення кількості наданих державних підтримок.(обсяг</t>
  </si>
  <si>
    <t>темп зростання кількості укладених договорів порівняно з попереднім роком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</si>
  <si>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</si>
  <si>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</si>
  <si>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</si>
  <si>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</si>
  <si>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</si>
  <si>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</si>
  <si>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</si>
  <si>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</si>
  <si>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</si>
  <si>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</si>
  <si>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</si>
  <si>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</si>
  <si>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</si>
  <si>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</si>
  <si>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</si>
  <si>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Начальник відділу бухгалтерського обліку ММР</t>
  </si>
  <si>
    <t>І.М. Щербакова</t>
  </si>
  <si>
    <t>про виконання паспорта бюджетної програми місцевого бюджету станом на 01.01.2019 року</t>
  </si>
  <si>
    <t>відхилення виникло внаслідок того, що позичальник в лютому погасив повністю кредит компенсації нараховано 35 грн.</t>
  </si>
</sst>
</file>

<file path=xl/styles.xml><?xml version="1.0" encoding="utf-8"?>
<styleSheet xmlns="http://schemas.openxmlformats.org/spreadsheetml/2006/main">
  <numFmts count="8">
    <numFmt numFmtId="164" formatCode="0000000"/>
    <numFmt numFmtId="165" formatCode="0000000&quot;  &quot;"/>
    <numFmt numFmtId="166" formatCode="#,##0.000"/>
    <numFmt numFmtId="167" formatCode="0.000"/>
    <numFmt numFmtId="168" formatCode="0000&quot;    &quot;"/>
    <numFmt numFmtId="169" formatCode="0&quot;    &quot;"/>
    <numFmt numFmtId="170" formatCode="00000000"/>
    <numFmt numFmtId="171" formatCode="000000000"/>
  </numFmts>
  <fonts count="14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i/>
      <sz val="8"/>
      <name val="Arial"/>
    </font>
    <font>
      <b/>
      <sz val="6"/>
      <name val="Arial"/>
    </font>
    <font>
      <b/>
      <sz val="7"/>
      <name val="Arial"/>
    </font>
    <font>
      <i/>
      <sz val="9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164" fontId="0" fillId="0" borderId="4" xfId="0" applyNumberFormat="1" applyBorder="1" applyAlignment="1">
      <alignment horizontal="left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right" vertical="center"/>
    </xf>
    <xf numFmtId="166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justify" vertical="center"/>
    </xf>
    <xf numFmtId="169" fontId="3" fillId="2" borderId="1" xfId="0" applyNumberFormat="1" applyFont="1" applyFill="1" applyBorder="1" applyAlignment="1">
      <alignment horizontal="center" vertical="center" wrapText="1"/>
    </xf>
    <xf numFmtId="16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67" fontId="3" fillId="2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/>
    </xf>
    <xf numFmtId="167" fontId="1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7" fontId="8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>
      <alignment horizontal="right"/>
    </xf>
    <xf numFmtId="1" fontId="0" fillId="0" borderId="18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4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1" fontId="6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" fontId="0" fillId="0" borderId="17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1" fillId="0" borderId="3" xfId="0" applyFont="1" applyBorder="1" applyAlignment="1">
      <alignment horizontal="right" vertical="center" wrapText="1"/>
    </xf>
    <xf numFmtId="0" fontId="0" fillId="0" borderId="5" xfId="0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center"/>
    </xf>
    <xf numFmtId="171" fontId="13" fillId="0" borderId="0" xfId="0" applyNumberFormat="1" applyFont="1" applyAlignment="1">
      <alignment horizontal="left"/>
    </xf>
    <xf numFmtId="170" fontId="13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BU172"/>
  <sheetViews>
    <sheetView tabSelected="1" topLeftCell="A137" workbookViewId="0">
      <selection activeCell="BR35" sqref="BR35:BU35"/>
    </sheetView>
  </sheetViews>
  <sheetFormatPr defaultColWidth="10.42578125" defaultRowHeight="11.4" customHeight="1"/>
  <cols>
    <col min="1" max="1" width="2.28515625" style="1" customWidth="1"/>
    <col min="2" max="2" width="3.85546875" style="1" customWidth="1"/>
    <col min="3" max="60" width="2.28515625" style="1" customWidth="1"/>
    <col min="61" max="61" width="2.85546875" style="1" customWidth="1"/>
    <col min="62" max="64" width="2.28515625" style="1" customWidth="1"/>
    <col min="65" max="65" width="4" style="1" customWidth="1"/>
    <col min="66" max="68" width="2.28515625" style="1" customWidth="1"/>
    <col min="69" max="69" width="4" style="1" customWidth="1"/>
    <col min="70" max="73" width="10.42578125" style="1" customWidth="1"/>
  </cols>
  <sheetData>
    <row r="1" spans="1:69" s="2" customFormat="1" ht="10.95" customHeight="1">
      <c r="BD1" s="2" t="s">
        <v>0</v>
      </c>
    </row>
    <row r="2" spans="1:69" s="2" customFormat="1" ht="10.95" customHeight="1">
      <c r="BD2" s="2" t="s">
        <v>1</v>
      </c>
    </row>
    <row r="3" spans="1:69" s="2" customFormat="1" ht="10.95" customHeight="1">
      <c r="BD3" s="2" t="s">
        <v>2</v>
      </c>
    </row>
    <row r="4" spans="1:69" ht="16.0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</row>
    <row r="5" spans="1:69" ht="16.05" customHeight="1">
      <c r="A5" s="16" t="s">
        <v>122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</row>
    <row r="8" spans="1:69" ht="10.95" customHeight="1">
      <c r="A8" s="1" t="s">
        <v>4</v>
      </c>
      <c r="B8" s="17">
        <v>200000</v>
      </c>
      <c r="C8" s="17"/>
      <c r="D8" s="17"/>
      <c r="E8" s="17"/>
      <c r="F8" s="17"/>
      <c r="G8" s="17"/>
      <c r="H8" s="17"/>
      <c r="I8" s="17"/>
      <c r="K8" s="12" t="s">
        <v>5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  <row r="9" spans="1:69" ht="10.95" customHeight="1">
      <c r="B9" s="8" t="s">
        <v>6</v>
      </c>
      <c r="C9" s="8"/>
      <c r="D9" s="8"/>
      <c r="E9" s="8"/>
      <c r="F9" s="8"/>
      <c r="G9" s="8"/>
      <c r="H9" s="8"/>
      <c r="I9" s="8"/>
    </row>
    <row r="11" spans="1:69" ht="10.95" customHeight="1">
      <c r="A11" s="1" t="s">
        <v>7</v>
      </c>
      <c r="B11" s="18">
        <v>210000</v>
      </c>
      <c r="C11" s="18"/>
      <c r="D11" s="18"/>
      <c r="E11" s="18"/>
      <c r="F11" s="18"/>
      <c r="G11" s="18"/>
      <c r="H11" s="18"/>
      <c r="I11" s="18"/>
      <c r="K11" s="12" t="s">
        <v>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</row>
    <row r="12" spans="1:69" ht="10.95" customHeight="1">
      <c r="B12" s="8" t="s">
        <v>6</v>
      </c>
      <c r="C12" s="8"/>
      <c r="D12" s="8"/>
      <c r="E12" s="8"/>
      <c r="F12" s="8"/>
      <c r="G12" s="8"/>
      <c r="H12" s="8"/>
      <c r="I12" s="8"/>
      <c r="K12" s="9" t="s">
        <v>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4" spans="1:69" ht="10.95" customHeight="1">
      <c r="A14" s="1" t="s">
        <v>9</v>
      </c>
      <c r="B14" s="10">
        <v>216080</v>
      </c>
      <c r="C14" s="10"/>
      <c r="D14" s="10"/>
      <c r="E14" s="10"/>
      <c r="F14" s="10"/>
      <c r="G14" s="10"/>
      <c r="H14" s="10"/>
      <c r="I14" s="10"/>
      <c r="K14" s="11"/>
      <c r="L14" s="11"/>
      <c r="M14" s="11"/>
      <c r="N14" s="11"/>
      <c r="O14" s="11"/>
      <c r="P14" s="11"/>
      <c r="Q14" s="11"/>
      <c r="S14" s="12" t="s">
        <v>10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</row>
    <row r="15" spans="1:69" ht="10.95" customHeight="1">
      <c r="B15" s="8" t="s">
        <v>6</v>
      </c>
      <c r="C15" s="8"/>
      <c r="D15" s="8"/>
      <c r="E15" s="8"/>
      <c r="F15" s="8"/>
      <c r="G15" s="8"/>
      <c r="H15" s="8"/>
      <c r="I15" s="8"/>
      <c r="K15" s="9" t="s">
        <v>11</v>
      </c>
      <c r="L15" s="9"/>
      <c r="M15" s="9"/>
      <c r="N15" s="9"/>
      <c r="O15" s="9"/>
      <c r="P15" s="9"/>
      <c r="Q15" s="9"/>
      <c r="S15" s="9" t="s">
        <v>12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ht="10.95" customHeight="1"/>
    <row r="17" spans="1:73" ht="10.95" customHeight="1">
      <c r="A17" s="1" t="s">
        <v>13</v>
      </c>
      <c r="BN17" s="1" t="s">
        <v>14</v>
      </c>
    </row>
    <row r="18" spans="1:73" ht="10.95" customHeight="1">
      <c r="A18" s="13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 t="s">
        <v>16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 t="s">
        <v>17</v>
      </c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73" ht="10.95" customHeight="1">
      <c r="A19" s="21" t="s">
        <v>18</v>
      </c>
      <c r="B19" s="21"/>
      <c r="C19" s="21"/>
      <c r="D19" s="21"/>
      <c r="E19" s="21"/>
      <c r="F19" s="21"/>
      <c r="G19" s="21"/>
      <c r="H19" s="21"/>
      <c r="I19" s="22" t="s">
        <v>19</v>
      </c>
      <c r="J19" s="22"/>
      <c r="K19" s="22"/>
      <c r="L19" s="22"/>
      <c r="M19" s="22"/>
      <c r="N19" s="22"/>
      <c r="O19" s="22"/>
      <c r="P19" s="22" t="s">
        <v>20</v>
      </c>
      <c r="Q19" s="22"/>
      <c r="R19" s="22"/>
      <c r="S19" s="22"/>
      <c r="T19" s="22"/>
      <c r="U19" s="22"/>
      <c r="V19" s="22"/>
      <c r="W19" s="22"/>
      <c r="X19" s="22" t="s">
        <v>18</v>
      </c>
      <c r="Y19" s="22"/>
      <c r="Z19" s="22"/>
      <c r="AA19" s="22"/>
      <c r="AB19" s="22"/>
      <c r="AC19" s="22"/>
      <c r="AD19" s="22"/>
      <c r="AE19" s="22" t="s">
        <v>19</v>
      </c>
      <c r="AF19" s="22"/>
      <c r="AG19" s="22"/>
      <c r="AH19" s="22"/>
      <c r="AI19" s="22"/>
      <c r="AJ19" s="22"/>
      <c r="AK19" s="22"/>
      <c r="AL19" s="22" t="s">
        <v>20</v>
      </c>
      <c r="AM19" s="22"/>
      <c r="AN19" s="22"/>
      <c r="AO19" s="22"/>
      <c r="AP19" s="22"/>
      <c r="AQ19" s="22"/>
      <c r="AR19" s="22"/>
      <c r="AS19" s="22"/>
      <c r="AT19" s="22"/>
      <c r="AU19" s="22" t="s">
        <v>18</v>
      </c>
      <c r="AV19" s="22"/>
      <c r="AW19" s="22"/>
      <c r="AX19" s="22"/>
      <c r="AY19" s="22"/>
      <c r="AZ19" s="22"/>
      <c r="BA19" s="22"/>
      <c r="BB19" s="22" t="s">
        <v>19</v>
      </c>
      <c r="BC19" s="22"/>
      <c r="BD19" s="22"/>
      <c r="BE19" s="22"/>
      <c r="BF19" s="22"/>
      <c r="BG19" s="22"/>
      <c r="BH19" s="22"/>
      <c r="BI19" s="25" t="s">
        <v>20</v>
      </c>
      <c r="BJ19" s="25"/>
      <c r="BK19" s="25"/>
      <c r="BL19" s="25"/>
      <c r="BM19" s="25"/>
      <c r="BN19" s="25"/>
      <c r="BO19" s="25"/>
      <c r="BP19" s="25"/>
      <c r="BQ19" s="25"/>
    </row>
    <row r="20" spans="1:73" ht="10.95" customHeight="1">
      <c r="A20" s="19">
        <v>1</v>
      </c>
      <c r="B20" s="19"/>
      <c r="C20" s="19"/>
      <c r="D20" s="19"/>
      <c r="E20" s="19"/>
      <c r="F20" s="19"/>
      <c r="G20" s="19"/>
      <c r="H20" s="19"/>
      <c r="I20" s="20">
        <v>2</v>
      </c>
      <c r="J20" s="20"/>
      <c r="K20" s="20"/>
      <c r="L20" s="20"/>
      <c r="M20" s="20"/>
      <c r="N20" s="20"/>
      <c r="O20" s="20"/>
      <c r="P20" s="20">
        <v>3</v>
      </c>
      <c r="Q20" s="20"/>
      <c r="R20" s="20"/>
      <c r="S20" s="20"/>
      <c r="T20" s="20"/>
      <c r="U20" s="20"/>
      <c r="V20" s="20"/>
      <c r="W20" s="20"/>
      <c r="X20" s="20">
        <v>4</v>
      </c>
      <c r="Y20" s="20"/>
      <c r="Z20" s="20"/>
      <c r="AA20" s="20"/>
      <c r="AB20" s="20"/>
      <c r="AC20" s="20"/>
      <c r="AD20" s="20"/>
      <c r="AE20" s="20">
        <v>5</v>
      </c>
      <c r="AF20" s="20"/>
      <c r="AG20" s="20"/>
      <c r="AH20" s="20"/>
      <c r="AI20" s="20"/>
      <c r="AJ20" s="20"/>
      <c r="AK20" s="20"/>
      <c r="AL20" s="20">
        <v>6</v>
      </c>
      <c r="AM20" s="20"/>
      <c r="AN20" s="20"/>
      <c r="AO20" s="20"/>
      <c r="AP20" s="20"/>
      <c r="AQ20" s="20"/>
      <c r="AR20" s="20"/>
      <c r="AS20" s="20"/>
      <c r="AT20" s="20"/>
      <c r="AU20" s="20">
        <v>7</v>
      </c>
      <c r="AV20" s="20"/>
      <c r="AW20" s="20"/>
      <c r="AX20" s="20"/>
      <c r="AY20" s="20"/>
      <c r="AZ20" s="20"/>
      <c r="BA20" s="20"/>
      <c r="BB20" s="20">
        <v>8</v>
      </c>
      <c r="BC20" s="20"/>
      <c r="BD20" s="20"/>
      <c r="BE20" s="20"/>
      <c r="BF20" s="20"/>
      <c r="BG20" s="20"/>
      <c r="BH20" s="20"/>
      <c r="BI20" s="26">
        <v>9</v>
      </c>
      <c r="BJ20" s="26"/>
      <c r="BK20" s="26"/>
      <c r="BL20" s="26"/>
      <c r="BM20" s="26"/>
      <c r="BN20" s="26"/>
      <c r="BO20" s="26"/>
      <c r="BP20" s="26"/>
      <c r="BQ20" s="26"/>
    </row>
    <row r="21" spans="1:73" ht="10.95" customHeight="1">
      <c r="A21" s="23">
        <v>1200</v>
      </c>
      <c r="B21" s="23"/>
      <c r="C21" s="23"/>
      <c r="D21" s="23"/>
      <c r="E21" s="23"/>
      <c r="F21" s="23"/>
      <c r="G21" s="23"/>
      <c r="H21" s="23"/>
      <c r="I21" s="23">
        <v>13569.814</v>
      </c>
      <c r="J21" s="23"/>
      <c r="K21" s="23"/>
      <c r="L21" s="23"/>
      <c r="M21" s="23"/>
      <c r="N21" s="23"/>
      <c r="O21" s="23"/>
      <c r="P21" s="23">
        <v>14769.814</v>
      </c>
      <c r="Q21" s="23"/>
      <c r="R21" s="23"/>
      <c r="S21" s="23"/>
      <c r="T21" s="23"/>
      <c r="U21" s="23"/>
      <c r="V21" s="23"/>
      <c r="W21" s="23"/>
      <c r="X21" s="23">
        <v>1126.3969999999999</v>
      </c>
      <c r="Y21" s="23"/>
      <c r="Z21" s="23"/>
      <c r="AA21" s="23"/>
      <c r="AB21" s="23"/>
      <c r="AC21" s="23"/>
      <c r="AD21" s="23"/>
      <c r="AE21" s="23">
        <v>13455.864</v>
      </c>
      <c r="AF21" s="23"/>
      <c r="AG21" s="23"/>
      <c r="AH21" s="23"/>
      <c r="AI21" s="23"/>
      <c r="AJ21" s="23"/>
      <c r="AK21" s="23"/>
      <c r="AL21" s="23">
        <v>14582.261</v>
      </c>
      <c r="AM21" s="23"/>
      <c r="AN21" s="23"/>
      <c r="AO21" s="23"/>
      <c r="AP21" s="23"/>
      <c r="AQ21" s="23"/>
      <c r="AR21" s="23"/>
      <c r="AS21" s="23"/>
      <c r="AT21" s="23"/>
      <c r="AU21" s="24">
        <v>-73.602999999999994</v>
      </c>
      <c r="AV21" s="24"/>
      <c r="AW21" s="24"/>
      <c r="AX21" s="24"/>
      <c r="AY21" s="24"/>
      <c r="AZ21" s="24"/>
      <c r="BA21" s="24"/>
      <c r="BB21" s="24">
        <v>-113.95</v>
      </c>
      <c r="BC21" s="24"/>
      <c r="BD21" s="24"/>
      <c r="BE21" s="24"/>
      <c r="BF21" s="24"/>
      <c r="BG21" s="24"/>
      <c r="BH21" s="24"/>
      <c r="BI21" s="24">
        <v>-187.553</v>
      </c>
      <c r="BJ21" s="24"/>
      <c r="BK21" s="24"/>
      <c r="BL21" s="24"/>
      <c r="BM21" s="24"/>
      <c r="BN21" s="24"/>
      <c r="BO21" s="24"/>
      <c r="BP21" s="24"/>
      <c r="BQ21" s="24"/>
    </row>
    <row r="22" spans="1:73" ht="10.95" customHeight="1"/>
    <row r="23" spans="1:73" ht="10.95" customHeight="1">
      <c r="A23" s="1" t="s">
        <v>21</v>
      </c>
      <c r="BM23" s="1" t="s">
        <v>14</v>
      </c>
    </row>
    <row r="24" spans="1:73" ht="22.05" customHeight="1">
      <c r="A24" s="27" t="s">
        <v>22</v>
      </c>
      <c r="B24" s="27"/>
      <c r="C24" s="30" t="s">
        <v>23</v>
      </c>
      <c r="D24" s="30"/>
      <c r="E24" s="30"/>
      <c r="F24" s="30"/>
      <c r="G24" s="30" t="s">
        <v>24</v>
      </c>
      <c r="H24" s="30"/>
      <c r="I24" s="30"/>
      <c r="J24" s="30"/>
      <c r="K24" s="34" t="s">
        <v>25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14" t="s">
        <v>26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27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 t="s">
        <v>17</v>
      </c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37" t="s">
        <v>28</v>
      </c>
      <c r="BS24" s="37"/>
      <c r="BT24" s="37"/>
      <c r="BU24" s="37"/>
    </row>
    <row r="25" spans="1:73" ht="22.05" customHeight="1">
      <c r="A25" s="28"/>
      <c r="B25" s="29"/>
      <c r="C25" s="31"/>
      <c r="D25" s="32"/>
      <c r="E25" s="32"/>
      <c r="F25" s="33"/>
      <c r="G25" s="31"/>
      <c r="H25" s="32"/>
      <c r="I25" s="32"/>
      <c r="J25" s="33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29"/>
      <c r="Y25" s="22" t="s">
        <v>18</v>
      </c>
      <c r="Z25" s="22"/>
      <c r="AA25" s="22"/>
      <c r="AB25" s="22"/>
      <c r="AC25" s="22"/>
      <c r="AD25" s="22"/>
      <c r="AE25" s="22" t="s">
        <v>19</v>
      </c>
      <c r="AF25" s="22"/>
      <c r="AG25" s="22"/>
      <c r="AH25" s="22"/>
      <c r="AI25" s="22"/>
      <c r="AJ25" s="22"/>
      <c r="AK25" s="22" t="s">
        <v>20</v>
      </c>
      <c r="AL25" s="22"/>
      <c r="AM25" s="22"/>
      <c r="AN25" s="22"/>
      <c r="AO25" s="22"/>
      <c r="AP25" s="22"/>
      <c r="AQ25" s="22" t="s">
        <v>18</v>
      </c>
      <c r="AR25" s="22"/>
      <c r="AS25" s="22"/>
      <c r="AT25" s="22"/>
      <c r="AU25" s="22"/>
      <c r="AV25" s="22" t="s">
        <v>19</v>
      </c>
      <c r="AW25" s="22"/>
      <c r="AX25" s="22"/>
      <c r="AY25" s="22"/>
      <c r="AZ25" s="22"/>
      <c r="BA25" s="22" t="s">
        <v>20</v>
      </c>
      <c r="BB25" s="22"/>
      <c r="BC25" s="22"/>
      <c r="BD25" s="22"/>
      <c r="BE25" s="22"/>
      <c r="BF25" s="22" t="s">
        <v>18</v>
      </c>
      <c r="BG25" s="22"/>
      <c r="BH25" s="22"/>
      <c r="BI25" s="22"/>
      <c r="BJ25" s="22" t="s">
        <v>19</v>
      </c>
      <c r="BK25" s="22"/>
      <c r="BL25" s="22"/>
      <c r="BM25" s="22"/>
      <c r="BN25" s="22" t="s">
        <v>20</v>
      </c>
      <c r="BO25" s="22"/>
      <c r="BP25" s="22"/>
      <c r="BQ25" s="22"/>
      <c r="BR25" s="31"/>
      <c r="BS25" s="32"/>
      <c r="BT25" s="32"/>
      <c r="BU25" s="38"/>
    </row>
    <row r="26" spans="1:73" ht="10.95" customHeight="1">
      <c r="A26" s="51">
        <v>1</v>
      </c>
      <c r="B26" s="51"/>
      <c r="C26" s="39">
        <v>2</v>
      </c>
      <c r="D26" s="39"/>
      <c r="E26" s="39"/>
      <c r="F26" s="39"/>
      <c r="G26" s="39">
        <v>3</v>
      </c>
      <c r="H26" s="39"/>
      <c r="I26" s="39"/>
      <c r="J26" s="39"/>
      <c r="K26" s="39">
        <v>4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>
        <v>5</v>
      </c>
      <c r="Z26" s="39"/>
      <c r="AA26" s="39"/>
      <c r="AB26" s="39"/>
      <c r="AC26" s="39"/>
      <c r="AD26" s="39"/>
      <c r="AE26" s="39">
        <v>6</v>
      </c>
      <c r="AF26" s="39"/>
      <c r="AG26" s="39"/>
      <c r="AH26" s="39"/>
      <c r="AI26" s="39"/>
      <c r="AJ26" s="39"/>
      <c r="AK26" s="39">
        <v>7</v>
      </c>
      <c r="AL26" s="39"/>
      <c r="AM26" s="39"/>
      <c r="AN26" s="39"/>
      <c r="AO26" s="39"/>
      <c r="AP26" s="39"/>
      <c r="AQ26" s="39">
        <v>8</v>
      </c>
      <c r="AR26" s="39"/>
      <c r="AS26" s="39"/>
      <c r="AT26" s="39"/>
      <c r="AU26" s="39"/>
      <c r="AV26" s="39">
        <v>9</v>
      </c>
      <c r="AW26" s="39"/>
      <c r="AX26" s="39"/>
      <c r="AY26" s="39"/>
      <c r="AZ26" s="39"/>
      <c r="BA26" s="39">
        <v>10</v>
      </c>
      <c r="BB26" s="39"/>
      <c r="BC26" s="39"/>
      <c r="BD26" s="39"/>
      <c r="BE26" s="39"/>
      <c r="BF26" s="39">
        <v>11</v>
      </c>
      <c r="BG26" s="39"/>
      <c r="BH26" s="39"/>
      <c r="BI26" s="39"/>
      <c r="BJ26" s="39">
        <v>12</v>
      </c>
      <c r="BK26" s="39"/>
      <c r="BL26" s="39"/>
      <c r="BM26" s="39"/>
      <c r="BN26" s="39">
        <v>13</v>
      </c>
      <c r="BO26" s="39"/>
      <c r="BP26" s="39"/>
      <c r="BQ26" s="39"/>
      <c r="BR26" s="40">
        <v>14</v>
      </c>
      <c r="BS26" s="40"/>
      <c r="BT26" s="40"/>
      <c r="BU26" s="40"/>
    </row>
    <row r="27" spans="1:73" s="3" customFormat="1" ht="33" customHeight="1">
      <c r="A27" s="45">
        <v>1</v>
      </c>
      <c r="B27" s="45"/>
      <c r="C27" s="46">
        <v>216082</v>
      </c>
      <c r="D27" s="46"/>
      <c r="E27" s="46"/>
      <c r="F27" s="46"/>
      <c r="G27" s="47">
        <v>610</v>
      </c>
      <c r="H27" s="47"/>
      <c r="I27" s="47"/>
      <c r="J27" s="47"/>
      <c r="K27" s="42" t="s">
        <v>29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3"/>
      <c r="AA27" s="43"/>
      <c r="AB27" s="43"/>
      <c r="AC27" s="43"/>
      <c r="AD27" s="43"/>
      <c r="AE27" s="44">
        <v>1608.3</v>
      </c>
      <c r="AF27" s="44"/>
      <c r="AG27" s="44"/>
      <c r="AH27" s="44"/>
      <c r="AI27" s="44"/>
      <c r="AJ27" s="44"/>
      <c r="AK27" s="44">
        <v>1608.3</v>
      </c>
      <c r="AL27" s="44"/>
      <c r="AM27" s="44"/>
      <c r="AN27" s="44"/>
      <c r="AO27" s="44"/>
      <c r="AP27" s="44"/>
      <c r="AQ27" s="54"/>
      <c r="AR27" s="54"/>
      <c r="AS27" s="54"/>
      <c r="AT27" s="54"/>
      <c r="AU27" s="54"/>
      <c r="AV27" s="53">
        <v>1608</v>
      </c>
      <c r="AW27" s="53"/>
      <c r="AX27" s="53"/>
      <c r="AY27" s="53"/>
      <c r="AZ27" s="53"/>
      <c r="BA27" s="53">
        <v>1608</v>
      </c>
      <c r="BB27" s="53"/>
      <c r="BC27" s="53"/>
      <c r="BD27" s="53"/>
      <c r="BE27" s="53"/>
      <c r="BF27" s="54"/>
      <c r="BG27" s="54"/>
      <c r="BH27" s="54"/>
      <c r="BI27" s="54"/>
      <c r="BJ27" s="52">
        <v>-0.3</v>
      </c>
      <c r="BK27" s="52"/>
      <c r="BL27" s="52"/>
      <c r="BM27" s="52"/>
      <c r="BN27" s="52">
        <v>-0.3</v>
      </c>
      <c r="BO27" s="52"/>
      <c r="BP27" s="52"/>
      <c r="BQ27" s="52"/>
    </row>
    <row r="28" spans="1:73" s="3" customFormat="1" ht="33" customHeight="1">
      <c r="A28" s="48">
        <v>1</v>
      </c>
      <c r="B28" s="48"/>
      <c r="C28" s="49">
        <v>216082</v>
      </c>
      <c r="D28" s="49"/>
      <c r="E28" s="49"/>
      <c r="F28" s="49"/>
      <c r="G28" s="50">
        <v>610</v>
      </c>
      <c r="H28" s="50"/>
      <c r="I28" s="50"/>
      <c r="J28" s="50"/>
      <c r="K28" s="41" t="s">
        <v>30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57"/>
      <c r="Z28" s="57"/>
      <c r="AA28" s="57"/>
      <c r="AB28" s="57"/>
      <c r="AC28" s="57"/>
      <c r="AD28" s="57"/>
      <c r="AE28" s="56">
        <v>1608.3</v>
      </c>
      <c r="AF28" s="56"/>
      <c r="AG28" s="56"/>
      <c r="AH28" s="56"/>
      <c r="AI28" s="56"/>
      <c r="AJ28" s="56"/>
      <c r="AK28" s="56">
        <v>1608.3</v>
      </c>
      <c r="AL28" s="56"/>
      <c r="AM28" s="56"/>
      <c r="AN28" s="56"/>
      <c r="AO28" s="56"/>
      <c r="AP28" s="56"/>
      <c r="AQ28" s="57"/>
      <c r="AR28" s="57"/>
      <c r="AS28" s="57"/>
      <c r="AT28" s="57"/>
      <c r="AU28" s="57"/>
      <c r="AV28" s="56">
        <v>1608</v>
      </c>
      <c r="AW28" s="56"/>
      <c r="AX28" s="56"/>
      <c r="AY28" s="56"/>
      <c r="AZ28" s="56"/>
      <c r="BA28" s="56">
        <v>1608</v>
      </c>
      <c r="BB28" s="56"/>
      <c r="BC28" s="56"/>
      <c r="BD28" s="56"/>
      <c r="BE28" s="56"/>
      <c r="BF28" s="57"/>
      <c r="BG28" s="57"/>
      <c r="BH28" s="57"/>
      <c r="BI28" s="57"/>
      <c r="BJ28" s="55">
        <v>-0.3</v>
      </c>
      <c r="BK28" s="55"/>
      <c r="BL28" s="55"/>
      <c r="BM28" s="55"/>
      <c r="BN28" s="55">
        <v>-0.3</v>
      </c>
      <c r="BO28" s="55"/>
      <c r="BP28" s="55"/>
      <c r="BQ28" s="55"/>
      <c r="BR28" s="58" t="s">
        <v>31</v>
      </c>
      <c r="BS28" s="58"/>
      <c r="BT28" s="58"/>
      <c r="BU28" s="58"/>
    </row>
    <row r="29" spans="1:73" s="3" customFormat="1" ht="67.05" customHeight="1">
      <c r="A29" s="45">
        <v>2</v>
      </c>
      <c r="B29" s="45"/>
      <c r="C29" s="46">
        <v>216083</v>
      </c>
      <c r="D29" s="46"/>
      <c r="E29" s="46"/>
      <c r="F29" s="46"/>
      <c r="G29" s="47">
        <v>610</v>
      </c>
      <c r="H29" s="47"/>
      <c r="I29" s="47"/>
      <c r="J29" s="47"/>
      <c r="K29" s="42" t="s">
        <v>32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/>
      <c r="Z29" s="43"/>
      <c r="AA29" s="43"/>
      <c r="AB29" s="43"/>
      <c r="AC29" s="43"/>
      <c r="AD29" s="43"/>
      <c r="AE29" s="44">
        <v>8961.5139999999992</v>
      </c>
      <c r="AF29" s="44"/>
      <c r="AG29" s="44"/>
      <c r="AH29" s="44"/>
      <c r="AI29" s="44"/>
      <c r="AJ29" s="44"/>
      <c r="AK29" s="44">
        <v>8961.5139999999992</v>
      </c>
      <c r="AL29" s="44"/>
      <c r="AM29" s="44"/>
      <c r="AN29" s="44"/>
      <c r="AO29" s="44"/>
      <c r="AP29" s="44"/>
      <c r="AQ29" s="54"/>
      <c r="AR29" s="54"/>
      <c r="AS29" s="54"/>
      <c r="AT29" s="54"/>
      <c r="AU29" s="54"/>
      <c r="AV29" s="53">
        <v>8961.5139999999992</v>
      </c>
      <c r="AW29" s="53"/>
      <c r="AX29" s="53"/>
      <c r="AY29" s="53"/>
      <c r="AZ29" s="53"/>
      <c r="BA29" s="53">
        <v>8961.5139999999992</v>
      </c>
      <c r="BB29" s="53"/>
      <c r="BC29" s="53"/>
      <c r="BD29" s="53"/>
      <c r="BE29" s="53"/>
      <c r="BF29" s="54"/>
      <c r="BG29" s="54"/>
      <c r="BH29" s="54"/>
      <c r="BI29" s="54"/>
      <c r="BJ29" s="52">
        <v>0</v>
      </c>
      <c r="BK29" s="52"/>
      <c r="BL29" s="52"/>
      <c r="BM29" s="52"/>
      <c r="BN29" s="52">
        <v>0</v>
      </c>
      <c r="BO29" s="52"/>
      <c r="BP29" s="52"/>
      <c r="BQ29" s="52"/>
    </row>
    <row r="30" spans="1:73" s="3" customFormat="1" ht="33" customHeight="1">
      <c r="A30" s="48">
        <v>1</v>
      </c>
      <c r="B30" s="48"/>
      <c r="C30" s="49">
        <v>216083</v>
      </c>
      <c r="D30" s="49"/>
      <c r="E30" s="49"/>
      <c r="F30" s="49"/>
      <c r="G30" s="50">
        <v>610</v>
      </c>
      <c r="H30" s="50"/>
      <c r="I30" s="50"/>
      <c r="J30" s="50"/>
      <c r="K30" s="41" t="s">
        <v>30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57"/>
      <c r="Z30" s="57"/>
      <c r="AA30" s="57"/>
      <c r="AB30" s="57"/>
      <c r="AC30" s="57"/>
      <c r="AD30" s="57"/>
      <c r="AE30" s="56">
        <v>8961.5139999999992</v>
      </c>
      <c r="AF30" s="56"/>
      <c r="AG30" s="56"/>
      <c r="AH30" s="56"/>
      <c r="AI30" s="56"/>
      <c r="AJ30" s="56"/>
      <c r="AK30" s="56">
        <v>8961.5139999999992</v>
      </c>
      <c r="AL30" s="56"/>
      <c r="AM30" s="56"/>
      <c r="AN30" s="56"/>
      <c r="AO30" s="56"/>
      <c r="AP30" s="56"/>
      <c r="AQ30" s="57"/>
      <c r="AR30" s="57"/>
      <c r="AS30" s="57"/>
      <c r="AT30" s="57"/>
      <c r="AU30" s="57"/>
      <c r="AV30" s="56">
        <v>8961.5139999999992</v>
      </c>
      <c r="AW30" s="56"/>
      <c r="AX30" s="56"/>
      <c r="AY30" s="56"/>
      <c r="AZ30" s="56"/>
      <c r="BA30" s="56">
        <v>8961.5139999999992</v>
      </c>
      <c r="BB30" s="56"/>
      <c r="BC30" s="56"/>
      <c r="BD30" s="56"/>
      <c r="BE30" s="56"/>
      <c r="BF30" s="57"/>
      <c r="BG30" s="57"/>
      <c r="BH30" s="57"/>
      <c r="BI30" s="57"/>
      <c r="BJ30" s="55">
        <v>0</v>
      </c>
      <c r="BK30" s="55"/>
      <c r="BL30" s="55"/>
      <c r="BM30" s="55"/>
      <c r="BN30" s="55">
        <v>0</v>
      </c>
      <c r="BO30" s="55"/>
      <c r="BP30" s="55"/>
      <c r="BQ30" s="55"/>
      <c r="BR30" s="58" t="s">
        <v>86</v>
      </c>
      <c r="BS30" s="58"/>
      <c r="BT30" s="58"/>
      <c r="BU30" s="58"/>
    </row>
    <row r="31" spans="1:73" s="3" customFormat="1" ht="67.05" customHeight="1">
      <c r="A31" s="45">
        <v>3</v>
      </c>
      <c r="B31" s="45"/>
      <c r="C31" s="46">
        <v>216084</v>
      </c>
      <c r="D31" s="46"/>
      <c r="E31" s="46"/>
      <c r="F31" s="46"/>
      <c r="G31" s="59">
        <v>1060</v>
      </c>
      <c r="H31" s="59"/>
      <c r="I31" s="59"/>
      <c r="J31" s="59"/>
      <c r="K31" s="42" t="s">
        <v>33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>
        <v>1200</v>
      </c>
      <c r="Z31" s="44"/>
      <c r="AA31" s="44"/>
      <c r="AB31" s="44"/>
      <c r="AC31" s="44"/>
      <c r="AD31" s="44"/>
      <c r="AE31" s="43"/>
      <c r="AF31" s="43"/>
      <c r="AG31" s="43"/>
      <c r="AH31" s="43"/>
      <c r="AI31" s="43"/>
      <c r="AJ31" s="43"/>
      <c r="AK31" s="44">
        <v>1200</v>
      </c>
      <c r="AL31" s="44"/>
      <c r="AM31" s="44"/>
      <c r="AN31" s="44"/>
      <c r="AO31" s="44"/>
      <c r="AP31" s="44"/>
      <c r="AQ31" s="53">
        <v>1126.3969999999999</v>
      </c>
      <c r="AR31" s="53"/>
      <c r="AS31" s="53"/>
      <c r="AT31" s="53"/>
      <c r="AU31" s="53"/>
      <c r="AV31" s="54"/>
      <c r="AW31" s="54"/>
      <c r="AX31" s="54"/>
      <c r="AY31" s="54"/>
      <c r="AZ31" s="54"/>
      <c r="BA31" s="53">
        <v>1126.3969999999999</v>
      </c>
      <c r="BB31" s="53"/>
      <c r="BC31" s="53"/>
      <c r="BD31" s="53"/>
      <c r="BE31" s="53"/>
      <c r="BF31" s="52">
        <v>-73.602999999999994</v>
      </c>
      <c r="BG31" s="52"/>
      <c r="BH31" s="52"/>
      <c r="BI31" s="52"/>
      <c r="BJ31" s="54"/>
      <c r="BK31" s="54"/>
      <c r="BL31" s="54"/>
      <c r="BM31" s="54"/>
      <c r="BN31" s="52">
        <v>-73.602999999999994</v>
      </c>
      <c r="BO31" s="52"/>
      <c r="BP31" s="52"/>
      <c r="BQ31" s="52"/>
    </row>
    <row r="32" spans="1:73" s="3" customFormat="1" ht="133.05000000000001" customHeight="1">
      <c r="A32" s="48">
        <v>1</v>
      </c>
      <c r="B32" s="48"/>
      <c r="C32" s="49">
        <v>216084</v>
      </c>
      <c r="D32" s="49"/>
      <c r="E32" s="49"/>
      <c r="F32" s="49"/>
      <c r="G32" s="60">
        <v>1060</v>
      </c>
      <c r="H32" s="60"/>
      <c r="I32" s="60"/>
      <c r="J32" s="60"/>
      <c r="K32" s="41" t="s">
        <v>34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56">
        <v>1194</v>
      </c>
      <c r="Z32" s="56"/>
      <c r="AA32" s="56"/>
      <c r="AB32" s="56"/>
      <c r="AC32" s="56"/>
      <c r="AD32" s="56"/>
      <c r="AE32" s="57"/>
      <c r="AF32" s="57"/>
      <c r="AG32" s="57"/>
      <c r="AH32" s="57"/>
      <c r="AI32" s="57"/>
      <c r="AJ32" s="57"/>
      <c r="AK32" s="56">
        <v>1194</v>
      </c>
      <c r="AL32" s="56"/>
      <c r="AM32" s="56"/>
      <c r="AN32" s="56"/>
      <c r="AO32" s="56"/>
      <c r="AP32" s="56"/>
      <c r="AQ32" s="56">
        <v>1126.3620000000001</v>
      </c>
      <c r="AR32" s="56"/>
      <c r="AS32" s="56"/>
      <c r="AT32" s="56"/>
      <c r="AU32" s="56"/>
      <c r="AV32" s="57"/>
      <c r="AW32" s="57"/>
      <c r="AX32" s="57"/>
      <c r="AY32" s="57"/>
      <c r="AZ32" s="57"/>
      <c r="BA32" s="56">
        <v>1126.3620000000001</v>
      </c>
      <c r="BB32" s="56"/>
      <c r="BC32" s="56"/>
      <c r="BD32" s="56"/>
      <c r="BE32" s="56"/>
      <c r="BF32" s="55">
        <v>-67.638000000000005</v>
      </c>
      <c r="BG32" s="55"/>
      <c r="BH32" s="55"/>
      <c r="BI32" s="55"/>
      <c r="BJ32" s="57"/>
      <c r="BK32" s="57"/>
      <c r="BL32" s="57"/>
      <c r="BM32" s="57"/>
      <c r="BN32" s="55">
        <v>-67.638000000000005</v>
      </c>
      <c r="BO32" s="55"/>
      <c r="BP32" s="55"/>
      <c r="BQ32" s="55"/>
      <c r="BR32" s="58" t="s">
        <v>35</v>
      </c>
      <c r="BS32" s="58"/>
      <c r="BT32" s="58"/>
      <c r="BU32" s="58"/>
    </row>
    <row r="33" spans="1:73" s="3" customFormat="1" ht="67.05" customHeight="1">
      <c r="A33" s="48">
        <v>2</v>
      </c>
      <c r="B33" s="48"/>
      <c r="C33" s="49">
        <v>216084</v>
      </c>
      <c r="D33" s="49"/>
      <c r="E33" s="49"/>
      <c r="F33" s="49"/>
      <c r="G33" s="60">
        <v>1060</v>
      </c>
      <c r="H33" s="60"/>
      <c r="I33" s="60"/>
      <c r="J33" s="60"/>
      <c r="K33" s="41" t="s">
        <v>36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55">
        <v>6</v>
      </c>
      <c r="Z33" s="55"/>
      <c r="AA33" s="55"/>
      <c r="AB33" s="55"/>
      <c r="AC33" s="55"/>
      <c r="AD33" s="55"/>
      <c r="AE33" s="57"/>
      <c r="AF33" s="57"/>
      <c r="AG33" s="57"/>
      <c r="AH33" s="57"/>
      <c r="AI33" s="57"/>
      <c r="AJ33" s="57"/>
      <c r="AK33" s="55">
        <v>6</v>
      </c>
      <c r="AL33" s="55"/>
      <c r="AM33" s="55"/>
      <c r="AN33" s="55"/>
      <c r="AO33" s="55"/>
      <c r="AP33" s="55"/>
      <c r="AQ33" s="55">
        <v>3.5000000000000003E-2</v>
      </c>
      <c r="AR33" s="55"/>
      <c r="AS33" s="55"/>
      <c r="AT33" s="55"/>
      <c r="AU33" s="55"/>
      <c r="AV33" s="57"/>
      <c r="AW33" s="57"/>
      <c r="AX33" s="57"/>
      <c r="AY33" s="57"/>
      <c r="AZ33" s="57"/>
      <c r="BA33" s="55">
        <v>3.5000000000000003E-2</v>
      </c>
      <c r="BB33" s="55"/>
      <c r="BC33" s="55"/>
      <c r="BD33" s="55"/>
      <c r="BE33" s="55"/>
      <c r="BF33" s="55">
        <v>-5.9649999999999999</v>
      </c>
      <c r="BG33" s="55"/>
      <c r="BH33" s="55"/>
      <c r="BI33" s="55"/>
      <c r="BJ33" s="57"/>
      <c r="BK33" s="57"/>
      <c r="BL33" s="57"/>
      <c r="BM33" s="57"/>
      <c r="BN33" s="55">
        <v>-5.9649999999999999</v>
      </c>
      <c r="BO33" s="55"/>
      <c r="BP33" s="55"/>
      <c r="BQ33" s="55"/>
      <c r="BR33" s="58" t="s">
        <v>123</v>
      </c>
      <c r="BS33" s="58"/>
      <c r="BT33" s="58"/>
      <c r="BU33" s="58"/>
    </row>
    <row r="34" spans="1:73" s="3" customFormat="1" ht="22.05" customHeight="1">
      <c r="A34" s="45">
        <v>4</v>
      </c>
      <c r="B34" s="45"/>
      <c r="C34" s="46">
        <v>216086</v>
      </c>
      <c r="D34" s="46"/>
      <c r="E34" s="46"/>
      <c r="F34" s="46"/>
      <c r="G34" s="47">
        <v>610</v>
      </c>
      <c r="H34" s="47"/>
      <c r="I34" s="47"/>
      <c r="J34" s="47"/>
      <c r="K34" s="42" t="s">
        <v>38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3"/>
      <c r="Z34" s="43"/>
      <c r="AA34" s="43"/>
      <c r="AB34" s="43"/>
      <c r="AC34" s="43"/>
      <c r="AD34" s="43"/>
      <c r="AE34" s="44">
        <v>3000</v>
      </c>
      <c r="AF34" s="44"/>
      <c r="AG34" s="44"/>
      <c r="AH34" s="44"/>
      <c r="AI34" s="44"/>
      <c r="AJ34" s="44"/>
      <c r="AK34" s="44">
        <v>3000</v>
      </c>
      <c r="AL34" s="44"/>
      <c r="AM34" s="44"/>
      <c r="AN34" s="44"/>
      <c r="AO34" s="44"/>
      <c r="AP34" s="44"/>
      <c r="AQ34" s="54"/>
      <c r="AR34" s="54"/>
      <c r="AS34" s="54"/>
      <c r="AT34" s="54"/>
      <c r="AU34" s="54"/>
      <c r="AV34" s="53">
        <v>2886.35</v>
      </c>
      <c r="AW34" s="53"/>
      <c r="AX34" s="53"/>
      <c r="AY34" s="53"/>
      <c r="AZ34" s="53"/>
      <c r="BA34" s="53">
        <v>2886.35</v>
      </c>
      <c r="BB34" s="53"/>
      <c r="BC34" s="53"/>
      <c r="BD34" s="53"/>
      <c r="BE34" s="53"/>
      <c r="BF34" s="54"/>
      <c r="BG34" s="54"/>
      <c r="BH34" s="54"/>
      <c r="BI34" s="54"/>
      <c r="BJ34" s="52">
        <v>-113.65</v>
      </c>
      <c r="BK34" s="52"/>
      <c r="BL34" s="52"/>
      <c r="BM34" s="52"/>
      <c r="BN34" s="52">
        <v>-113.65</v>
      </c>
      <c r="BO34" s="52"/>
      <c r="BP34" s="52"/>
      <c r="BQ34" s="52"/>
    </row>
    <row r="35" spans="1:73" s="3" customFormat="1" ht="43.95" customHeight="1">
      <c r="A35" s="48">
        <v>1</v>
      </c>
      <c r="B35" s="48"/>
      <c r="C35" s="49">
        <v>216086</v>
      </c>
      <c r="D35" s="49"/>
      <c r="E35" s="49"/>
      <c r="F35" s="49"/>
      <c r="G35" s="50">
        <v>610</v>
      </c>
      <c r="H35" s="50"/>
      <c r="I35" s="50"/>
      <c r="J35" s="50"/>
      <c r="K35" s="41" t="s">
        <v>39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57"/>
      <c r="Z35" s="57"/>
      <c r="AA35" s="57"/>
      <c r="AB35" s="57"/>
      <c r="AC35" s="57"/>
      <c r="AD35" s="57"/>
      <c r="AE35" s="56">
        <v>3000</v>
      </c>
      <c r="AF35" s="56"/>
      <c r="AG35" s="56"/>
      <c r="AH35" s="56"/>
      <c r="AI35" s="56"/>
      <c r="AJ35" s="56"/>
      <c r="AK35" s="56">
        <v>3000</v>
      </c>
      <c r="AL35" s="56"/>
      <c r="AM35" s="56"/>
      <c r="AN35" s="56"/>
      <c r="AO35" s="56"/>
      <c r="AP35" s="56"/>
      <c r="AQ35" s="57"/>
      <c r="AR35" s="57"/>
      <c r="AS35" s="57"/>
      <c r="AT35" s="57"/>
      <c r="AU35" s="57"/>
      <c r="AV35" s="56">
        <v>2886.35</v>
      </c>
      <c r="AW35" s="56"/>
      <c r="AX35" s="56"/>
      <c r="AY35" s="56"/>
      <c r="AZ35" s="56"/>
      <c r="BA35" s="56">
        <v>2886.35</v>
      </c>
      <c r="BB35" s="56"/>
      <c r="BC35" s="56"/>
      <c r="BD35" s="56"/>
      <c r="BE35" s="56"/>
      <c r="BF35" s="57"/>
      <c r="BG35" s="57"/>
      <c r="BH35" s="57"/>
      <c r="BI35" s="57"/>
      <c r="BJ35" s="55">
        <v>-113.65</v>
      </c>
      <c r="BK35" s="55"/>
      <c r="BL35" s="55"/>
      <c r="BM35" s="55"/>
      <c r="BN35" s="55">
        <v>-113.65</v>
      </c>
      <c r="BO35" s="55"/>
      <c r="BP35" s="55"/>
      <c r="BQ35" s="55"/>
      <c r="BR35" s="58" t="s">
        <v>96</v>
      </c>
      <c r="BS35" s="58"/>
      <c r="BT35" s="58"/>
      <c r="BU35" s="58"/>
    </row>
    <row r="36" spans="1:73" s="3" customFormat="1" ht="10.95" customHeight="1">
      <c r="A36" s="54" t="s">
        <v>41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44">
        <v>1200</v>
      </c>
      <c r="Z36" s="44"/>
      <c r="AA36" s="44"/>
      <c r="AB36" s="44"/>
      <c r="AC36" s="44"/>
      <c r="AD36" s="44"/>
      <c r="AE36" s="44">
        <v>13569.814</v>
      </c>
      <c r="AF36" s="44"/>
      <c r="AG36" s="44"/>
      <c r="AH36" s="44"/>
      <c r="AI36" s="44"/>
      <c r="AJ36" s="44"/>
      <c r="AK36" s="44">
        <v>14769.814</v>
      </c>
      <c r="AL36" s="44"/>
      <c r="AM36" s="44"/>
      <c r="AN36" s="44"/>
      <c r="AO36" s="44"/>
      <c r="AP36" s="44"/>
      <c r="AQ36" s="44">
        <v>1126.3969999999999</v>
      </c>
      <c r="AR36" s="44"/>
      <c r="AS36" s="44"/>
      <c r="AT36" s="44"/>
      <c r="AU36" s="44"/>
      <c r="AV36" s="44">
        <v>13455.864</v>
      </c>
      <c r="AW36" s="44"/>
      <c r="AX36" s="44"/>
      <c r="AY36" s="44"/>
      <c r="AZ36" s="44"/>
      <c r="BA36" s="44">
        <v>14582.261</v>
      </c>
      <c r="BB36" s="44"/>
      <c r="BC36" s="44"/>
      <c r="BD36" s="44"/>
      <c r="BE36" s="44"/>
      <c r="BF36" s="62">
        <v>-73.602999999999994</v>
      </c>
      <c r="BG36" s="62"/>
      <c r="BH36" s="62"/>
      <c r="BI36" s="62"/>
      <c r="BJ36" s="62">
        <v>-113.95</v>
      </c>
      <c r="BK36" s="62"/>
      <c r="BL36" s="62"/>
      <c r="BM36" s="62"/>
      <c r="BN36" s="62">
        <v>-187.553</v>
      </c>
      <c r="BO36" s="62"/>
      <c r="BP36" s="62"/>
      <c r="BQ36" s="62"/>
      <c r="BR36" s="61"/>
      <c r="BS36" s="61"/>
      <c r="BT36" s="61"/>
      <c r="BU36" s="61"/>
    </row>
    <row r="37" spans="1:73" ht="10.95" customHeight="1"/>
    <row r="38" spans="1:73" ht="10.95" customHeight="1"/>
    <row r="39" spans="1:73" ht="10.95" customHeight="1"/>
    <row r="40" spans="1:73" ht="10.95" customHeight="1">
      <c r="A40" s="1" t="s">
        <v>42</v>
      </c>
      <c r="BM40" s="1" t="s">
        <v>14</v>
      </c>
    </row>
    <row r="41" spans="1:73" ht="22.05" customHeight="1">
      <c r="A41" s="27" t="s">
        <v>43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14" t="s">
        <v>26</v>
      </c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 t="s">
        <v>27</v>
      </c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 t="s">
        <v>17</v>
      </c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37" t="s">
        <v>28</v>
      </c>
      <c r="BS41" s="37"/>
      <c r="BT41" s="37"/>
      <c r="BU41" s="37"/>
    </row>
    <row r="42" spans="1:73" ht="22.05" customHeight="1">
      <c r="A42" s="2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29"/>
      <c r="AB42" s="22" t="s">
        <v>18</v>
      </c>
      <c r="AC42" s="22"/>
      <c r="AD42" s="22"/>
      <c r="AE42" s="22"/>
      <c r="AF42" s="22"/>
      <c r="AG42" s="22" t="s">
        <v>19</v>
      </c>
      <c r="AH42" s="22"/>
      <c r="AI42" s="22"/>
      <c r="AJ42" s="22"/>
      <c r="AK42" s="22"/>
      <c r="AL42" s="22" t="s">
        <v>20</v>
      </c>
      <c r="AM42" s="22"/>
      <c r="AN42" s="22"/>
      <c r="AO42" s="22"/>
      <c r="AP42" s="22"/>
      <c r="AQ42" s="22" t="s">
        <v>18</v>
      </c>
      <c r="AR42" s="22"/>
      <c r="AS42" s="22"/>
      <c r="AT42" s="22"/>
      <c r="AU42" s="22"/>
      <c r="AV42" s="22" t="s">
        <v>19</v>
      </c>
      <c r="AW42" s="22"/>
      <c r="AX42" s="22"/>
      <c r="AY42" s="22"/>
      <c r="AZ42" s="22"/>
      <c r="BA42" s="22" t="s">
        <v>20</v>
      </c>
      <c r="BB42" s="22"/>
      <c r="BC42" s="22"/>
      <c r="BD42" s="22"/>
      <c r="BE42" s="22"/>
      <c r="BF42" s="22" t="s">
        <v>18</v>
      </c>
      <c r="BG42" s="22"/>
      <c r="BH42" s="22"/>
      <c r="BI42" s="22"/>
      <c r="BJ42" s="22" t="s">
        <v>19</v>
      </c>
      <c r="BK42" s="22"/>
      <c r="BL42" s="22"/>
      <c r="BM42" s="22"/>
      <c r="BN42" s="22" t="s">
        <v>20</v>
      </c>
      <c r="BO42" s="22"/>
      <c r="BP42" s="22"/>
      <c r="BQ42" s="22"/>
      <c r="BR42" s="31"/>
      <c r="BS42" s="32"/>
      <c r="BT42" s="32"/>
      <c r="BU42" s="38"/>
    </row>
    <row r="43" spans="1:73" ht="10.95" customHeight="1">
      <c r="A43" s="51">
        <v>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39">
        <v>2</v>
      </c>
      <c r="AC43" s="39"/>
      <c r="AD43" s="39"/>
      <c r="AE43" s="39"/>
      <c r="AF43" s="39"/>
      <c r="AG43" s="39">
        <v>3</v>
      </c>
      <c r="AH43" s="39"/>
      <c r="AI43" s="39"/>
      <c r="AJ43" s="39"/>
      <c r="AK43" s="39"/>
      <c r="AL43" s="39">
        <v>4</v>
      </c>
      <c r="AM43" s="39"/>
      <c r="AN43" s="39"/>
      <c r="AO43" s="39"/>
      <c r="AP43" s="39"/>
      <c r="AQ43" s="39">
        <v>5</v>
      </c>
      <c r="AR43" s="39"/>
      <c r="AS43" s="39"/>
      <c r="AT43" s="39"/>
      <c r="AU43" s="39"/>
      <c r="AV43" s="39">
        <v>6</v>
      </c>
      <c r="AW43" s="39"/>
      <c r="AX43" s="39"/>
      <c r="AY43" s="39"/>
      <c r="AZ43" s="39"/>
      <c r="BA43" s="39">
        <v>7</v>
      </c>
      <c r="BB43" s="39"/>
      <c r="BC43" s="39"/>
      <c r="BD43" s="39"/>
      <c r="BE43" s="39"/>
      <c r="BF43" s="39">
        <v>8</v>
      </c>
      <c r="BG43" s="39"/>
      <c r="BH43" s="39"/>
      <c r="BI43" s="39"/>
      <c r="BJ43" s="39">
        <v>9</v>
      </c>
      <c r="BK43" s="39"/>
      <c r="BL43" s="39"/>
      <c r="BM43" s="39"/>
      <c r="BN43" s="39">
        <v>10</v>
      </c>
      <c r="BO43" s="39"/>
      <c r="BP43" s="39"/>
      <c r="BQ43" s="39"/>
      <c r="BR43" s="40">
        <v>11</v>
      </c>
      <c r="BS43" s="40"/>
      <c r="BT43" s="40"/>
      <c r="BU43" s="40"/>
    </row>
    <row r="44" spans="1:73" s="4" customFormat="1" ht="10.95" customHeight="1">
      <c r="A44" s="64" t="s">
        <v>44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3">
        <v>1200</v>
      </c>
      <c r="AC44" s="63"/>
      <c r="AD44" s="63"/>
      <c r="AE44" s="63"/>
      <c r="AF44" s="63"/>
      <c r="AG44" s="63">
        <f>AG45+AG49</f>
        <v>4608.3</v>
      </c>
      <c r="AH44" s="63"/>
      <c r="AI44" s="63"/>
      <c r="AJ44" s="63"/>
      <c r="AK44" s="63"/>
      <c r="AL44" s="63">
        <f>AL45+AL49</f>
        <v>4608.3</v>
      </c>
      <c r="AM44" s="63"/>
      <c r="AN44" s="63"/>
      <c r="AO44" s="63"/>
      <c r="AP44" s="63"/>
      <c r="AQ44" s="63">
        <v>1126.3969999999999</v>
      </c>
      <c r="AR44" s="63"/>
      <c r="AS44" s="63"/>
      <c r="AT44" s="63"/>
      <c r="AU44" s="63"/>
      <c r="AV44" s="63">
        <f>AV45+AV49</f>
        <v>4494.3500000000004</v>
      </c>
      <c r="AW44" s="63"/>
      <c r="AX44" s="63"/>
      <c r="AY44" s="63"/>
      <c r="AZ44" s="63"/>
      <c r="BA44" s="63">
        <f>BA45+BA49</f>
        <v>4494.3500000000004</v>
      </c>
      <c r="BB44" s="63"/>
      <c r="BC44" s="63"/>
      <c r="BD44" s="63"/>
      <c r="BE44" s="63"/>
      <c r="BF44" s="63">
        <v>-73.602999999999994</v>
      </c>
      <c r="BG44" s="63"/>
      <c r="BH44" s="63"/>
      <c r="BI44" s="63"/>
      <c r="BJ44" s="63">
        <f>BJ45+BJ49</f>
        <v>-113.95</v>
      </c>
      <c r="BK44" s="63"/>
      <c r="BL44" s="63"/>
      <c r="BM44" s="63"/>
      <c r="BN44" s="63">
        <f>BN45+BN49</f>
        <v>-113.95</v>
      </c>
      <c r="BO44" s="63"/>
      <c r="BP44" s="63"/>
      <c r="BQ44" s="63"/>
      <c r="BR44" s="64"/>
      <c r="BS44" s="64"/>
      <c r="BT44" s="64"/>
      <c r="BU44" s="64"/>
    </row>
    <row r="45" spans="1:73" s="3" customFormat="1" ht="10.95" customHeight="1">
      <c r="A45" s="71" t="s">
        <v>45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65"/>
      <c r="AC45" s="65"/>
      <c r="AD45" s="65"/>
      <c r="AE45" s="65"/>
      <c r="AF45" s="65"/>
      <c r="AG45" s="66">
        <v>1608.3</v>
      </c>
      <c r="AH45" s="66"/>
      <c r="AI45" s="66"/>
      <c r="AJ45" s="66"/>
      <c r="AK45" s="66"/>
      <c r="AL45" s="66">
        <v>1608.3</v>
      </c>
      <c r="AM45" s="66"/>
      <c r="AN45" s="66"/>
      <c r="AO45" s="66"/>
      <c r="AP45" s="66"/>
      <c r="AQ45" s="65"/>
      <c r="AR45" s="65"/>
      <c r="AS45" s="65"/>
      <c r="AT45" s="65"/>
      <c r="AU45" s="65"/>
      <c r="AV45" s="66">
        <v>1608</v>
      </c>
      <c r="AW45" s="66"/>
      <c r="AX45" s="66"/>
      <c r="AY45" s="66"/>
      <c r="AZ45" s="66"/>
      <c r="BA45" s="66">
        <v>1608</v>
      </c>
      <c r="BB45" s="66"/>
      <c r="BC45" s="66"/>
      <c r="BD45" s="66"/>
      <c r="BE45" s="66"/>
      <c r="BF45" s="65"/>
      <c r="BG45" s="65"/>
      <c r="BH45" s="65"/>
      <c r="BI45" s="65"/>
      <c r="BJ45" s="66">
        <v>-0.3</v>
      </c>
      <c r="BK45" s="66"/>
      <c r="BL45" s="66"/>
      <c r="BM45" s="66"/>
      <c r="BN45" s="66">
        <v>-0.3</v>
      </c>
      <c r="BO45" s="66"/>
      <c r="BP45" s="66"/>
      <c r="BQ45" s="66"/>
      <c r="BR45" s="58" t="s">
        <v>31</v>
      </c>
      <c r="BS45" s="58"/>
      <c r="BT45" s="58"/>
      <c r="BU45" s="58"/>
    </row>
    <row r="46" spans="1:73" s="4" customFormat="1" ht="22.05" customHeight="1">
      <c r="A46" s="67" t="s">
        <v>46</v>
      </c>
      <c r="B46" s="67"/>
      <c r="C46" s="67"/>
      <c r="D46" s="68" t="s">
        <v>29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9"/>
      <c r="AD46" s="69"/>
      <c r="AE46" s="69"/>
      <c r="AF46" s="69"/>
      <c r="AG46" s="70">
        <v>1608.3</v>
      </c>
      <c r="AH46" s="70"/>
      <c r="AI46" s="70"/>
      <c r="AJ46" s="70"/>
      <c r="AK46" s="70"/>
      <c r="AL46" s="70">
        <v>1608.3</v>
      </c>
      <c r="AM46" s="70"/>
      <c r="AN46" s="70"/>
      <c r="AO46" s="70"/>
      <c r="AP46" s="70"/>
      <c r="AQ46" s="69"/>
      <c r="AR46" s="69"/>
      <c r="AS46" s="69"/>
      <c r="AT46" s="69"/>
      <c r="AU46" s="69"/>
      <c r="AV46" s="70">
        <v>1608</v>
      </c>
      <c r="AW46" s="70"/>
      <c r="AX46" s="70"/>
      <c r="AY46" s="70"/>
      <c r="AZ46" s="70"/>
      <c r="BA46" s="70">
        <v>1608</v>
      </c>
      <c r="BB46" s="70"/>
      <c r="BC46" s="70"/>
      <c r="BD46" s="70"/>
      <c r="BE46" s="70"/>
      <c r="BF46" s="69"/>
      <c r="BG46" s="69"/>
      <c r="BH46" s="69"/>
      <c r="BI46" s="69"/>
      <c r="BJ46" s="70">
        <v>-0.3</v>
      </c>
      <c r="BK46" s="70"/>
      <c r="BL46" s="70"/>
      <c r="BM46" s="70"/>
      <c r="BN46" s="70">
        <v>-0.3</v>
      </c>
      <c r="BO46" s="70"/>
      <c r="BP46" s="70"/>
      <c r="BQ46" s="70"/>
      <c r="BR46" s="64"/>
      <c r="BS46" s="64"/>
      <c r="BT46" s="64"/>
      <c r="BU46" s="64"/>
    </row>
    <row r="47" spans="1:73" s="3" customFormat="1" ht="154.94999999999999" customHeight="1">
      <c r="A47" s="71" t="s">
        <v>47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6">
        <v>1200</v>
      </c>
      <c r="AC47" s="66"/>
      <c r="AD47" s="66"/>
      <c r="AE47" s="66"/>
      <c r="AF47" s="66"/>
      <c r="AG47" s="65"/>
      <c r="AH47" s="65"/>
      <c r="AI47" s="65"/>
      <c r="AJ47" s="65"/>
      <c r="AK47" s="65"/>
      <c r="AL47" s="66">
        <v>1200</v>
      </c>
      <c r="AM47" s="66"/>
      <c r="AN47" s="66"/>
      <c r="AO47" s="66"/>
      <c r="AP47" s="66"/>
      <c r="AQ47" s="66">
        <v>1126.3969999999999</v>
      </c>
      <c r="AR47" s="66"/>
      <c r="AS47" s="66"/>
      <c r="AT47" s="66"/>
      <c r="AU47" s="66"/>
      <c r="AV47" s="65"/>
      <c r="AW47" s="65"/>
      <c r="AX47" s="65"/>
      <c r="AY47" s="65"/>
      <c r="AZ47" s="65"/>
      <c r="BA47" s="66">
        <v>1126.3969999999999</v>
      </c>
      <c r="BB47" s="66"/>
      <c r="BC47" s="66"/>
      <c r="BD47" s="66"/>
      <c r="BE47" s="66"/>
      <c r="BF47" s="66">
        <v>-73.602999999999994</v>
      </c>
      <c r="BG47" s="66"/>
      <c r="BH47" s="66"/>
      <c r="BI47" s="66"/>
      <c r="BJ47" s="65"/>
      <c r="BK47" s="65"/>
      <c r="BL47" s="65"/>
      <c r="BM47" s="65"/>
      <c r="BN47" s="66">
        <v>-73.602999999999994</v>
      </c>
      <c r="BO47" s="66"/>
      <c r="BP47" s="66"/>
      <c r="BQ47" s="66"/>
      <c r="BR47" s="58" t="s">
        <v>48</v>
      </c>
      <c r="BS47" s="58"/>
      <c r="BT47" s="58"/>
      <c r="BU47" s="58"/>
    </row>
    <row r="48" spans="1:73" s="4" customFormat="1" ht="33" customHeight="1">
      <c r="A48" s="67" t="s">
        <v>49</v>
      </c>
      <c r="B48" s="67"/>
      <c r="C48" s="67"/>
      <c r="D48" s="68" t="s">
        <v>50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70">
        <v>1200</v>
      </c>
      <c r="AC48" s="70"/>
      <c r="AD48" s="70"/>
      <c r="AE48" s="70"/>
      <c r="AF48" s="70"/>
      <c r="AG48" s="69"/>
      <c r="AH48" s="69"/>
      <c r="AI48" s="69"/>
      <c r="AJ48" s="69"/>
      <c r="AK48" s="69"/>
      <c r="AL48" s="70">
        <v>1200</v>
      </c>
      <c r="AM48" s="70"/>
      <c r="AN48" s="70"/>
      <c r="AO48" s="70"/>
      <c r="AP48" s="70"/>
      <c r="AQ48" s="70">
        <v>1126.3969999999999</v>
      </c>
      <c r="AR48" s="70"/>
      <c r="AS48" s="70"/>
      <c r="AT48" s="70"/>
      <c r="AU48" s="70"/>
      <c r="AV48" s="69"/>
      <c r="AW48" s="69"/>
      <c r="AX48" s="69"/>
      <c r="AY48" s="69"/>
      <c r="AZ48" s="69"/>
      <c r="BA48" s="70">
        <v>1126.3969999999999</v>
      </c>
      <c r="BB48" s="70"/>
      <c r="BC48" s="70"/>
      <c r="BD48" s="70"/>
      <c r="BE48" s="70"/>
      <c r="BF48" s="70">
        <v>-73.602999999999994</v>
      </c>
      <c r="BG48" s="70"/>
      <c r="BH48" s="70"/>
      <c r="BI48" s="70"/>
      <c r="BJ48" s="69"/>
      <c r="BK48" s="69"/>
      <c r="BL48" s="69"/>
      <c r="BM48" s="69"/>
      <c r="BN48" s="70">
        <v>-73.602999999999994</v>
      </c>
      <c r="BO48" s="70"/>
      <c r="BP48" s="70"/>
      <c r="BQ48" s="70"/>
      <c r="BR48" s="64"/>
      <c r="BS48" s="64"/>
      <c r="BT48" s="64"/>
      <c r="BU48" s="64"/>
    </row>
    <row r="49" spans="1:73" s="3" customFormat="1" ht="43.95" customHeight="1">
      <c r="A49" s="71" t="s">
        <v>51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65"/>
      <c r="AC49" s="65"/>
      <c r="AD49" s="65"/>
      <c r="AE49" s="65"/>
      <c r="AF49" s="65"/>
      <c r="AG49" s="66">
        <v>3000</v>
      </c>
      <c r="AH49" s="66"/>
      <c r="AI49" s="66"/>
      <c r="AJ49" s="66"/>
      <c r="AK49" s="66"/>
      <c r="AL49" s="66">
        <v>3000</v>
      </c>
      <c r="AM49" s="66"/>
      <c r="AN49" s="66"/>
      <c r="AO49" s="66"/>
      <c r="AP49" s="66"/>
      <c r="AQ49" s="65"/>
      <c r="AR49" s="65"/>
      <c r="AS49" s="65"/>
      <c r="AT49" s="65"/>
      <c r="AU49" s="65"/>
      <c r="AV49" s="66">
        <v>2886.35</v>
      </c>
      <c r="AW49" s="66"/>
      <c r="AX49" s="66"/>
      <c r="AY49" s="66"/>
      <c r="AZ49" s="66"/>
      <c r="BA49" s="66">
        <v>2886.35</v>
      </c>
      <c r="BB49" s="66"/>
      <c r="BC49" s="66"/>
      <c r="BD49" s="66"/>
      <c r="BE49" s="66"/>
      <c r="BF49" s="65"/>
      <c r="BG49" s="65"/>
      <c r="BH49" s="65"/>
      <c r="BI49" s="65"/>
      <c r="BJ49" s="52">
        <v>-113.65</v>
      </c>
      <c r="BK49" s="52"/>
      <c r="BL49" s="52"/>
      <c r="BM49" s="52"/>
      <c r="BN49" s="52">
        <v>-113.65</v>
      </c>
      <c r="BO49" s="52"/>
      <c r="BP49" s="52"/>
      <c r="BQ49" s="52"/>
      <c r="BR49" s="58" t="s">
        <v>40</v>
      </c>
      <c r="BS49" s="58"/>
      <c r="BT49" s="58"/>
      <c r="BU49" s="58"/>
    </row>
    <row r="50" spans="1:73" s="4" customFormat="1" ht="10.95" customHeight="1">
      <c r="A50" s="67" t="s">
        <v>52</v>
      </c>
      <c r="B50" s="67"/>
      <c r="C50" s="67"/>
      <c r="D50" s="68" t="s">
        <v>38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69"/>
      <c r="AD50" s="69"/>
      <c r="AE50" s="69"/>
      <c r="AF50" s="69"/>
      <c r="AG50" s="70">
        <v>3000</v>
      </c>
      <c r="AH50" s="70"/>
      <c r="AI50" s="70"/>
      <c r="AJ50" s="70"/>
      <c r="AK50" s="70"/>
      <c r="AL50" s="70">
        <v>3000</v>
      </c>
      <c r="AM50" s="70"/>
      <c r="AN50" s="70"/>
      <c r="AO50" s="70"/>
      <c r="AP50" s="70"/>
      <c r="AQ50" s="69"/>
      <c r="AR50" s="69"/>
      <c r="AS50" s="69"/>
      <c r="AT50" s="69"/>
      <c r="AU50" s="69"/>
      <c r="AV50" s="70">
        <v>2886.35</v>
      </c>
      <c r="AW50" s="70"/>
      <c r="AX50" s="70"/>
      <c r="AY50" s="70"/>
      <c r="AZ50" s="70"/>
      <c r="BA50" s="70">
        <v>2886.35</v>
      </c>
      <c r="BB50" s="70"/>
      <c r="BC50" s="70"/>
      <c r="BD50" s="70"/>
      <c r="BE50" s="70"/>
      <c r="BF50" s="69"/>
      <c r="BG50" s="69"/>
      <c r="BH50" s="69"/>
      <c r="BI50" s="69"/>
      <c r="BJ50" s="55">
        <v>-113.65</v>
      </c>
      <c r="BK50" s="55"/>
      <c r="BL50" s="55"/>
      <c r="BM50" s="55"/>
      <c r="BN50" s="55">
        <v>-113.65</v>
      </c>
      <c r="BO50" s="55"/>
      <c r="BP50" s="55"/>
      <c r="BQ50" s="55"/>
      <c r="BR50" s="64"/>
      <c r="BS50" s="64"/>
      <c r="BT50" s="64"/>
      <c r="BU50" s="64"/>
    </row>
    <row r="51" spans="1:73" s="4" customFormat="1" ht="10.95" customHeight="1">
      <c r="A51" s="64" t="s">
        <v>53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3">
        <v>1200</v>
      </c>
      <c r="AC51" s="63"/>
      <c r="AD51" s="63"/>
      <c r="AE51" s="63"/>
      <c r="AF51" s="63"/>
      <c r="AG51" s="63">
        <f>AG44</f>
        <v>4608.3</v>
      </c>
      <c r="AH51" s="63"/>
      <c r="AI51" s="63"/>
      <c r="AJ51" s="63"/>
      <c r="AK51" s="63"/>
      <c r="AL51" s="63">
        <f>AL44</f>
        <v>4608.3</v>
      </c>
      <c r="AM51" s="63"/>
      <c r="AN51" s="63"/>
      <c r="AO51" s="63"/>
      <c r="AP51" s="63"/>
      <c r="AQ51" s="63">
        <v>1126.3969999999999</v>
      </c>
      <c r="AR51" s="63"/>
      <c r="AS51" s="63"/>
      <c r="AT51" s="63"/>
      <c r="AU51" s="63"/>
      <c r="AV51" s="63">
        <f>AV44</f>
        <v>4494.3500000000004</v>
      </c>
      <c r="AW51" s="63"/>
      <c r="AX51" s="63"/>
      <c r="AY51" s="63"/>
      <c r="AZ51" s="63"/>
      <c r="BA51" s="63">
        <f>BA44</f>
        <v>4494.3500000000004</v>
      </c>
      <c r="BB51" s="63"/>
      <c r="BC51" s="63"/>
      <c r="BD51" s="63"/>
      <c r="BE51" s="63"/>
      <c r="BF51" s="63">
        <v>-73.602999999999994</v>
      </c>
      <c r="BG51" s="63"/>
      <c r="BH51" s="63"/>
      <c r="BI51" s="63"/>
      <c r="BJ51" s="63">
        <f>BJ44</f>
        <v>-113.95</v>
      </c>
      <c r="BK51" s="63"/>
      <c r="BL51" s="63"/>
      <c r="BM51" s="63"/>
      <c r="BN51" s="63">
        <f>BN44</f>
        <v>-113.95</v>
      </c>
      <c r="BO51" s="63"/>
      <c r="BP51" s="63"/>
      <c r="BQ51" s="63"/>
      <c r="BR51" s="64"/>
      <c r="BS51" s="64"/>
      <c r="BT51" s="64"/>
      <c r="BU51" s="64"/>
    </row>
    <row r="52" spans="1:73" s="1" customFormat="1" ht="10.95" customHeight="1"/>
    <row r="53" spans="1:73" ht="10.95" customHeight="1">
      <c r="A53" s="1" t="s">
        <v>54</v>
      </c>
    </row>
    <row r="54" spans="1:73" ht="33" customHeight="1">
      <c r="A54" s="13" t="s">
        <v>22</v>
      </c>
      <c r="B54" s="13"/>
      <c r="C54" s="72" t="s">
        <v>23</v>
      </c>
      <c r="D54" s="72"/>
      <c r="E54" s="72"/>
      <c r="F54" s="72"/>
      <c r="G54" s="72"/>
      <c r="H54" s="73" t="s">
        <v>55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 t="s">
        <v>56</v>
      </c>
      <c r="AE54" s="74"/>
      <c r="AF54" s="74"/>
      <c r="AG54" s="14" t="s">
        <v>57</v>
      </c>
      <c r="AH54" s="14"/>
      <c r="AI54" s="14"/>
      <c r="AJ54" s="14"/>
      <c r="AK54" s="14"/>
      <c r="AL54" s="14"/>
      <c r="AM54" s="14"/>
      <c r="AN54" s="14"/>
      <c r="AO54" s="14" t="s">
        <v>26</v>
      </c>
      <c r="AP54" s="14"/>
      <c r="AQ54" s="14"/>
      <c r="AR54" s="14"/>
      <c r="AS54" s="14"/>
      <c r="AT54" s="14"/>
      <c r="AU54" s="14"/>
      <c r="AV54" s="14"/>
      <c r="AW54" s="14"/>
      <c r="AX54" s="14"/>
      <c r="AY54" s="14" t="s">
        <v>58</v>
      </c>
      <c r="AZ54" s="14"/>
      <c r="BA54" s="14"/>
      <c r="BB54" s="14"/>
      <c r="BC54" s="14"/>
      <c r="BD54" s="14"/>
      <c r="BE54" s="14"/>
      <c r="BF54" s="14"/>
      <c r="BG54" s="14"/>
      <c r="BH54" s="14"/>
      <c r="BI54" s="15" t="s">
        <v>17</v>
      </c>
      <c r="BJ54" s="15"/>
      <c r="BK54" s="15"/>
      <c r="BL54" s="15"/>
      <c r="BM54" s="15"/>
      <c r="BN54" s="15"/>
      <c r="BO54" s="15"/>
      <c r="BP54" s="15"/>
      <c r="BQ54" s="15"/>
    </row>
    <row r="55" spans="1:73" ht="10.95" customHeight="1">
      <c r="A55" s="19">
        <v>1</v>
      </c>
      <c r="B55" s="19"/>
      <c r="C55" s="20">
        <v>2</v>
      </c>
      <c r="D55" s="20"/>
      <c r="E55" s="20"/>
      <c r="F55" s="20"/>
      <c r="G55" s="20"/>
      <c r="H55" s="80">
        <v>3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20">
        <v>4</v>
      </c>
      <c r="AE55" s="20"/>
      <c r="AF55" s="20"/>
      <c r="AG55" s="20">
        <v>5</v>
      </c>
      <c r="AH55" s="20"/>
      <c r="AI55" s="20"/>
      <c r="AJ55" s="20"/>
      <c r="AK55" s="20"/>
      <c r="AL55" s="20"/>
      <c r="AM55" s="20"/>
      <c r="AN55" s="20"/>
      <c r="AO55" s="80">
        <v>6</v>
      </c>
      <c r="AP55" s="80"/>
      <c r="AQ55" s="80"/>
      <c r="AR55" s="80"/>
      <c r="AS55" s="80"/>
      <c r="AT55" s="80"/>
      <c r="AU55" s="80"/>
      <c r="AV55" s="80"/>
      <c r="AW55" s="80"/>
      <c r="AX55" s="80"/>
      <c r="AY55" s="20">
        <v>7</v>
      </c>
      <c r="AZ55" s="20"/>
      <c r="BA55" s="20"/>
      <c r="BB55" s="20"/>
      <c r="BC55" s="20"/>
      <c r="BD55" s="20"/>
      <c r="BE55" s="20"/>
      <c r="BF55" s="20"/>
      <c r="BG55" s="20"/>
      <c r="BH55" s="20"/>
      <c r="BI55" s="26">
        <v>8</v>
      </c>
      <c r="BJ55" s="26"/>
      <c r="BK55" s="26"/>
      <c r="BL55" s="26"/>
      <c r="BM55" s="26"/>
      <c r="BN55" s="26"/>
      <c r="BO55" s="26"/>
      <c r="BP55" s="26"/>
      <c r="BQ55" s="26"/>
    </row>
    <row r="56" spans="1:73" ht="10.95" customHeight="1">
      <c r="A56" s="82"/>
      <c r="B56" s="82"/>
      <c r="C56" s="83" t="s">
        <v>59</v>
      </c>
      <c r="D56" s="83"/>
      <c r="E56" s="83"/>
      <c r="F56" s="83"/>
      <c r="G56" s="83"/>
      <c r="H56" s="83" t="s">
        <v>29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</row>
    <row r="57" spans="1:73" ht="13.05" customHeight="1">
      <c r="A57" s="86">
        <v>1</v>
      </c>
      <c r="B57" s="86"/>
      <c r="C57" s="87"/>
      <c r="D57" s="87"/>
      <c r="E57" s="87"/>
      <c r="F57" s="87"/>
      <c r="G57" s="87"/>
      <c r="H57" s="75" t="s">
        <v>30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</row>
    <row r="58" spans="1:73" ht="12" customHeight="1">
      <c r="A58" s="76" t="s">
        <v>60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</row>
    <row r="59" spans="1:73" ht="22.05" customHeight="1">
      <c r="A59" s="79">
        <v>1</v>
      </c>
      <c r="B59" s="79"/>
      <c r="C59" s="85" t="s">
        <v>59</v>
      </c>
      <c r="D59" s="85"/>
      <c r="E59" s="85"/>
      <c r="F59" s="85"/>
      <c r="G59" s="85"/>
      <c r="H59" s="77" t="s">
        <v>61</v>
      </c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 t="s">
        <v>62</v>
      </c>
      <c r="AE59" s="77"/>
      <c r="AF59" s="77"/>
      <c r="AG59" s="77" t="s">
        <v>63</v>
      </c>
      <c r="AH59" s="77"/>
      <c r="AI59" s="77"/>
      <c r="AJ59" s="77"/>
      <c r="AK59" s="77"/>
      <c r="AL59" s="77"/>
      <c r="AM59" s="77"/>
      <c r="AN59" s="77"/>
      <c r="AO59" s="78">
        <v>1608.3</v>
      </c>
      <c r="AP59" s="78"/>
      <c r="AQ59" s="78"/>
      <c r="AR59" s="78"/>
      <c r="AS59" s="78"/>
      <c r="AT59" s="78"/>
      <c r="AU59" s="78"/>
      <c r="AV59" s="78"/>
      <c r="AW59" s="78"/>
      <c r="AX59" s="78"/>
      <c r="AY59" s="78">
        <v>1608</v>
      </c>
      <c r="AZ59" s="78"/>
      <c r="BA59" s="78"/>
      <c r="BB59" s="78"/>
      <c r="BC59" s="78"/>
      <c r="BD59" s="78"/>
      <c r="BE59" s="78"/>
      <c r="BF59" s="78"/>
      <c r="BG59" s="78"/>
      <c r="BH59" s="78"/>
      <c r="BI59" s="78">
        <v>-0.3</v>
      </c>
      <c r="BJ59" s="78"/>
      <c r="BK59" s="78"/>
      <c r="BL59" s="78"/>
      <c r="BM59" s="78"/>
      <c r="BN59" s="78"/>
      <c r="BO59" s="78"/>
      <c r="BP59" s="78"/>
      <c r="BQ59" s="78"/>
    </row>
    <row r="60" spans="1:73" ht="10.95" customHeight="1">
      <c r="A60" s="4" t="s">
        <v>64</v>
      </c>
    </row>
    <row r="61" spans="1:73" ht="10.95" customHeight="1">
      <c r="A61" s="84" t="s">
        <v>31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</row>
    <row r="62" spans="1:73" ht="12" customHeight="1">
      <c r="A62" s="76" t="s">
        <v>65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</row>
    <row r="63" spans="1:73" ht="12" customHeight="1">
      <c r="A63" s="79">
        <v>1</v>
      </c>
      <c r="B63" s="79"/>
      <c r="C63" s="85" t="s">
        <v>59</v>
      </c>
      <c r="D63" s="85"/>
      <c r="E63" s="85"/>
      <c r="F63" s="85"/>
      <c r="G63" s="85"/>
      <c r="H63" s="77" t="s">
        <v>66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 t="s">
        <v>67</v>
      </c>
      <c r="AE63" s="77"/>
      <c r="AF63" s="77"/>
      <c r="AG63" s="77" t="s">
        <v>63</v>
      </c>
      <c r="AH63" s="77"/>
      <c r="AI63" s="77"/>
      <c r="AJ63" s="77"/>
      <c r="AK63" s="77"/>
      <c r="AL63" s="77"/>
      <c r="AM63" s="77"/>
      <c r="AN63" s="77"/>
      <c r="AO63" s="78">
        <v>2</v>
      </c>
      <c r="AP63" s="78"/>
      <c r="AQ63" s="78"/>
      <c r="AR63" s="78"/>
      <c r="AS63" s="78"/>
      <c r="AT63" s="78"/>
      <c r="AU63" s="78"/>
      <c r="AV63" s="78"/>
      <c r="AW63" s="78"/>
      <c r="AX63" s="78"/>
      <c r="AY63" s="78">
        <v>2</v>
      </c>
      <c r="AZ63" s="78"/>
      <c r="BA63" s="78"/>
      <c r="BB63" s="78"/>
      <c r="BC63" s="78"/>
      <c r="BD63" s="78"/>
      <c r="BE63" s="78"/>
      <c r="BF63" s="78"/>
      <c r="BG63" s="78"/>
      <c r="BH63" s="78"/>
      <c r="BI63" s="81"/>
      <c r="BJ63" s="81"/>
      <c r="BK63" s="81"/>
      <c r="BL63" s="81"/>
      <c r="BM63" s="81"/>
      <c r="BN63" s="81"/>
      <c r="BO63" s="81"/>
      <c r="BP63" s="81"/>
      <c r="BQ63" s="81"/>
    </row>
    <row r="64" spans="1:73" ht="10.95" customHeight="1">
      <c r="A64" s="4" t="s">
        <v>64</v>
      </c>
    </row>
    <row r="65" spans="1:69" ht="10.95" customHeight="1">
      <c r="A65" s="84" t="s">
        <v>68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</row>
    <row r="66" spans="1:69" ht="12" customHeight="1">
      <c r="A66" s="76" t="s">
        <v>69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</row>
    <row r="67" spans="1:69" ht="12" customHeight="1">
      <c r="A67" s="79">
        <v>1</v>
      </c>
      <c r="B67" s="79"/>
      <c r="C67" s="85" t="s">
        <v>59</v>
      </c>
      <c r="D67" s="85"/>
      <c r="E67" s="85"/>
      <c r="F67" s="85"/>
      <c r="G67" s="85"/>
      <c r="H67" s="77" t="s">
        <v>70</v>
      </c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 t="s">
        <v>71</v>
      </c>
      <c r="AE67" s="77"/>
      <c r="AF67" s="77"/>
      <c r="AG67" s="77" t="s">
        <v>72</v>
      </c>
      <c r="AH67" s="77"/>
      <c r="AI67" s="77"/>
      <c r="AJ67" s="77"/>
      <c r="AK67" s="77"/>
      <c r="AL67" s="77"/>
      <c r="AM67" s="77"/>
      <c r="AN67" s="77"/>
      <c r="AO67" s="78">
        <v>804150</v>
      </c>
      <c r="AP67" s="78"/>
      <c r="AQ67" s="78"/>
      <c r="AR67" s="78"/>
      <c r="AS67" s="78"/>
      <c r="AT67" s="78"/>
      <c r="AU67" s="78"/>
      <c r="AV67" s="78"/>
      <c r="AW67" s="78"/>
      <c r="AX67" s="78"/>
      <c r="AY67" s="78">
        <v>804000</v>
      </c>
      <c r="AZ67" s="78"/>
      <c r="BA67" s="78"/>
      <c r="BB67" s="78"/>
      <c r="BC67" s="78"/>
      <c r="BD67" s="78"/>
      <c r="BE67" s="78"/>
      <c r="BF67" s="78"/>
      <c r="BG67" s="78"/>
      <c r="BH67" s="78"/>
      <c r="BI67" s="78">
        <v>-150</v>
      </c>
      <c r="BJ67" s="78"/>
      <c r="BK67" s="78"/>
      <c r="BL67" s="78"/>
      <c r="BM67" s="78"/>
      <c r="BN67" s="78"/>
      <c r="BO67" s="78"/>
      <c r="BP67" s="78"/>
      <c r="BQ67" s="78"/>
    </row>
    <row r="68" spans="1:69" ht="10.95" customHeight="1">
      <c r="A68" s="4" t="s">
        <v>64</v>
      </c>
    </row>
    <row r="69" spans="1:69" ht="10.95" customHeight="1">
      <c r="A69" s="84" t="s">
        <v>31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</row>
    <row r="70" spans="1:69" ht="12" customHeight="1">
      <c r="A70" s="76" t="s">
        <v>73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</row>
    <row r="71" spans="1:69" ht="22.05" customHeight="1">
      <c r="A71" s="79">
        <v>1</v>
      </c>
      <c r="B71" s="79"/>
      <c r="C71" s="85" t="s">
        <v>59</v>
      </c>
      <c r="D71" s="85"/>
      <c r="E71" s="85"/>
      <c r="F71" s="85"/>
      <c r="G71" s="85"/>
      <c r="H71" s="77" t="s">
        <v>74</v>
      </c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 t="s">
        <v>75</v>
      </c>
      <c r="AE71" s="77"/>
      <c r="AF71" s="77"/>
      <c r="AG71" s="77" t="s">
        <v>72</v>
      </c>
      <c r="AH71" s="77"/>
      <c r="AI71" s="77"/>
      <c r="AJ71" s="77"/>
      <c r="AK71" s="77"/>
      <c r="AL71" s="77"/>
      <c r="AM71" s="77"/>
      <c r="AN71" s="77"/>
      <c r="AO71" s="78">
        <v>100</v>
      </c>
      <c r="AP71" s="78"/>
      <c r="AQ71" s="78"/>
      <c r="AR71" s="78"/>
      <c r="AS71" s="78"/>
      <c r="AT71" s="78"/>
      <c r="AU71" s="78"/>
      <c r="AV71" s="78"/>
      <c r="AW71" s="78"/>
      <c r="AX71" s="78"/>
      <c r="AY71" s="78">
        <v>100</v>
      </c>
      <c r="AZ71" s="78"/>
      <c r="BA71" s="78"/>
      <c r="BB71" s="78"/>
      <c r="BC71" s="78"/>
      <c r="BD71" s="78"/>
      <c r="BE71" s="78"/>
      <c r="BF71" s="78"/>
      <c r="BG71" s="78"/>
      <c r="BH71" s="78"/>
      <c r="BI71" s="81"/>
      <c r="BJ71" s="81"/>
      <c r="BK71" s="81"/>
      <c r="BL71" s="81"/>
      <c r="BM71" s="81"/>
      <c r="BN71" s="81"/>
      <c r="BO71" s="81"/>
      <c r="BP71" s="81"/>
      <c r="BQ71" s="81"/>
    </row>
    <row r="72" spans="1:69" ht="10.95" customHeight="1">
      <c r="A72" s="4" t="s">
        <v>64</v>
      </c>
    </row>
    <row r="73" spans="1:69" ht="10.95" customHeight="1">
      <c r="A73" s="84" t="s">
        <v>68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</row>
    <row r="74" spans="1:69" ht="10.95" customHeight="1">
      <c r="A74" s="82"/>
      <c r="B74" s="82"/>
      <c r="C74" s="83" t="s">
        <v>76</v>
      </c>
      <c r="D74" s="83"/>
      <c r="E74" s="83"/>
      <c r="F74" s="83"/>
      <c r="G74" s="83"/>
      <c r="H74" s="83" t="s">
        <v>77</v>
      </c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</row>
    <row r="75" spans="1:69" ht="13.05" customHeight="1">
      <c r="A75" s="86">
        <v>1</v>
      </c>
      <c r="B75" s="86"/>
      <c r="C75" s="87"/>
      <c r="D75" s="87"/>
      <c r="E75" s="87"/>
      <c r="F75" s="87"/>
      <c r="G75" s="87"/>
      <c r="H75" s="75" t="s">
        <v>30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</row>
    <row r="76" spans="1:69" ht="12" customHeight="1">
      <c r="A76" s="76" t="s">
        <v>60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</row>
    <row r="77" spans="1:69" ht="22.05" customHeight="1">
      <c r="A77" s="79">
        <v>1</v>
      </c>
      <c r="B77" s="79"/>
      <c r="C77" s="85" t="s">
        <v>76</v>
      </c>
      <c r="D77" s="85"/>
      <c r="E77" s="85"/>
      <c r="F77" s="85"/>
      <c r="G77" s="85"/>
      <c r="H77" s="77" t="s">
        <v>61</v>
      </c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 t="s">
        <v>62</v>
      </c>
      <c r="AE77" s="77"/>
      <c r="AF77" s="77"/>
      <c r="AG77" s="77" t="s">
        <v>63</v>
      </c>
      <c r="AH77" s="77"/>
      <c r="AI77" s="77"/>
      <c r="AJ77" s="77"/>
      <c r="AK77" s="77"/>
      <c r="AL77" s="77"/>
      <c r="AM77" s="77"/>
      <c r="AN77" s="77"/>
      <c r="AO77" s="78">
        <v>8961.5139999999992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>
        <v>8961.5139999999992</v>
      </c>
      <c r="AZ77" s="78"/>
      <c r="BA77" s="78"/>
      <c r="BB77" s="78"/>
      <c r="BC77" s="78"/>
      <c r="BD77" s="78"/>
      <c r="BE77" s="78"/>
      <c r="BF77" s="78"/>
      <c r="BG77" s="78"/>
      <c r="BH77" s="78"/>
      <c r="BI77" s="78">
        <v>0</v>
      </c>
      <c r="BJ77" s="78"/>
      <c r="BK77" s="78"/>
      <c r="BL77" s="78"/>
      <c r="BM77" s="78"/>
      <c r="BN77" s="78"/>
      <c r="BO77" s="78"/>
      <c r="BP77" s="78"/>
      <c r="BQ77" s="78"/>
    </row>
    <row r="78" spans="1:69" ht="10.95" customHeight="1">
      <c r="A78" s="4" t="s">
        <v>64</v>
      </c>
    </row>
    <row r="79" spans="1:69" ht="10.95" customHeight="1">
      <c r="A79" s="84" t="s">
        <v>31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</row>
    <row r="80" spans="1:69" ht="12" customHeight="1">
      <c r="A80" s="76" t="s">
        <v>65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</row>
    <row r="81" spans="1:69" ht="12" customHeight="1">
      <c r="A81" s="79">
        <v>1</v>
      </c>
      <c r="B81" s="79"/>
      <c r="C81" s="85" t="s">
        <v>76</v>
      </c>
      <c r="D81" s="85"/>
      <c r="E81" s="85"/>
      <c r="F81" s="85"/>
      <c r="G81" s="85"/>
      <c r="H81" s="77" t="s">
        <v>66</v>
      </c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 t="s">
        <v>67</v>
      </c>
      <c r="AE81" s="77"/>
      <c r="AF81" s="77"/>
      <c r="AG81" s="77" t="s">
        <v>63</v>
      </c>
      <c r="AH81" s="77"/>
      <c r="AI81" s="77"/>
      <c r="AJ81" s="77"/>
      <c r="AK81" s="77"/>
      <c r="AL81" s="77"/>
      <c r="AM81" s="77"/>
      <c r="AN81" s="77"/>
      <c r="AO81" s="78">
        <v>5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>
        <v>5</v>
      </c>
      <c r="AZ81" s="78"/>
      <c r="BA81" s="78"/>
      <c r="BB81" s="78"/>
      <c r="BC81" s="78"/>
      <c r="BD81" s="78"/>
      <c r="BE81" s="78"/>
      <c r="BF81" s="78"/>
      <c r="BG81" s="78"/>
      <c r="BH81" s="78"/>
      <c r="BI81" s="81"/>
      <c r="BJ81" s="81"/>
      <c r="BK81" s="81"/>
      <c r="BL81" s="81"/>
      <c r="BM81" s="81"/>
      <c r="BN81" s="81"/>
      <c r="BO81" s="81"/>
      <c r="BP81" s="81"/>
      <c r="BQ81" s="81"/>
    </row>
    <row r="82" spans="1:69" ht="10.95" customHeight="1">
      <c r="A82" s="4" t="s">
        <v>64</v>
      </c>
    </row>
    <row r="83" spans="1:69" ht="10.95" customHeight="1">
      <c r="A83" s="84" t="s">
        <v>78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</row>
    <row r="84" spans="1:69" ht="12" customHeight="1">
      <c r="A84" s="76" t="s">
        <v>69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</row>
    <row r="85" spans="1:69" ht="12" customHeight="1">
      <c r="A85" s="79">
        <v>1</v>
      </c>
      <c r="B85" s="79"/>
      <c r="C85" s="85" t="s">
        <v>76</v>
      </c>
      <c r="D85" s="85"/>
      <c r="E85" s="85"/>
      <c r="F85" s="85"/>
      <c r="G85" s="85"/>
      <c r="H85" s="77" t="s">
        <v>70</v>
      </c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 t="s">
        <v>71</v>
      </c>
      <c r="AE85" s="77"/>
      <c r="AF85" s="77"/>
      <c r="AG85" s="77" t="s">
        <v>72</v>
      </c>
      <c r="AH85" s="77"/>
      <c r="AI85" s="77"/>
      <c r="AJ85" s="77"/>
      <c r="AK85" s="77"/>
      <c r="AL85" s="77"/>
      <c r="AM85" s="77"/>
      <c r="AN85" s="77"/>
      <c r="AO85" s="78">
        <v>1792302.8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>
        <v>1792302.77</v>
      </c>
      <c r="AZ85" s="78"/>
      <c r="BA85" s="78"/>
      <c r="BB85" s="78"/>
      <c r="BC85" s="78"/>
      <c r="BD85" s="78"/>
      <c r="BE85" s="78"/>
      <c r="BF85" s="78"/>
      <c r="BG85" s="78"/>
      <c r="BH85" s="78"/>
      <c r="BI85" s="78">
        <v>-0.03</v>
      </c>
      <c r="BJ85" s="78"/>
      <c r="BK85" s="78"/>
      <c r="BL85" s="78"/>
      <c r="BM85" s="78"/>
      <c r="BN85" s="78"/>
      <c r="BO85" s="78"/>
      <c r="BP85" s="78"/>
      <c r="BQ85" s="78"/>
    </row>
    <row r="86" spans="1:69" ht="10.95" customHeight="1">
      <c r="A86" s="4" t="s">
        <v>64</v>
      </c>
    </row>
    <row r="87" spans="1:69" ht="10.95" customHeight="1">
      <c r="A87" s="84" t="s">
        <v>31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</row>
    <row r="88" spans="1:69" ht="12" customHeight="1">
      <c r="A88" s="76" t="s">
        <v>73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</row>
    <row r="89" spans="1:69" ht="22.05" customHeight="1">
      <c r="A89" s="79">
        <v>1</v>
      </c>
      <c r="B89" s="79"/>
      <c r="C89" s="85" t="s">
        <v>76</v>
      </c>
      <c r="D89" s="85"/>
      <c r="E89" s="85"/>
      <c r="F89" s="85"/>
      <c r="G89" s="85"/>
      <c r="H89" s="77" t="s">
        <v>74</v>
      </c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 t="s">
        <v>75</v>
      </c>
      <c r="AE89" s="77"/>
      <c r="AF89" s="77"/>
      <c r="AG89" s="77" t="s">
        <v>72</v>
      </c>
      <c r="AH89" s="77"/>
      <c r="AI89" s="77"/>
      <c r="AJ89" s="77"/>
      <c r="AK89" s="77"/>
      <c r="AL89" s="77"/>
      <c r="AM89" s="77"/>
      <c r="AN89" s="77"/>
      <c r="AO89" s="78">
        <v>-66.667000000000002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>
        <v>-66.667000000000002</v>
      </c>
      <c r="AZ89" s="78"/>
      <c r="BA89" s="78"/>
      <c r="BB89" s="78"/>
      <c r="BC89" s="78"/>
      <c r="BD89" s="78"/>
      <c r="BE89" s="78"/>
      <c r="BF89" s="78"/>
      <c r="BG89" s="78"/>
      <c r="BH89" s="78"/>
      <c r="BI89" s="81"/>
      <c r="BJ89" s="81"/>
      <c r="BK89" s="81"/>
      <c r="BL89" s="81"/>
      <c r="BM89" s="81"/>
      <c r="BN89" s="81"/>
      <c r="BO89" s="81"/>
      <c r="BP89" s="81"/>
      <c r="BQ89" s="81"/>
    </row>
    <row r="90" spans="1:69" ht="10.95" customHeight="1">
      <c r="A90" s="4" t="s">
        <v>64</v>
      </c>
    </row>
    <row r="91" spans="1:69" ht="10.95" customHeight="1">
      <c r="A91" s="84" t="s">
        <v>78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</row>
    <row r="92" spans="1:69" ht="10.95" customHeight="1">
      <c r="A92" s="82"/>
      <c r="B92" s="82"/>
      <c r="C92" s="83" t="s">
        <v>79</v>
      </c>
      <c r="D92" s="83"/>
      <c r="E92" s="83"/>
      <c r="F92" s="83"/>
      <c r="G92" s="83"/>
      <c r="H92" s="83" t="s">
        <v>50</v>
      </c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</row>
    <row r="93" spans="1:69" ht="25.95" customHeight="1">
      <c r="A93" s="86">
        <v>1</v>
      </c>
      <c r="B93" s="86"/>
      <c r="C93" s="87"/>
      <c r="D93" s="87"/>
      <c r="E93" s="87"/>
      <c r="F93" s="87"/>
      <c r="G93" s="87"/>
      <c r="H93" s="75" t="s">
        <v>34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</row>
    <row r="94" spans="1:69" ht="12" customHeight="1">
      <c r="A94" s="76" t="s">
        <v>60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</row>
    <row r="95" spans="1:69" ht="22.05" customHeight="1">
      <c r="A95" s="79">
        <v>1</v>
      </c>
      <c r="B95" s="79"/>
      <c r="C95" s="85" t="s">
        <v>79</v>
      </c>
      <c r="D95" s="85"/>
      <c r="E95" s="85"/>
      <c r="F95" s="85"/>
      <c r="G95" s="85"/>
      <c r="H95" s="77" t="s">
        <v>80</v>
      </c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 t="s">
        <v>62</v>
      </c>
      <c r="AE95" s="77"/>
      <c r="AF95" s="77"/>
      <c r="AG95" s="77" t="s">
        <v>81</v>
      </c>
      <c r="AH95" s="77"/>
      <c r="AI95" s="77"/>
      <c r="AJ95" s="77"/>
      <c r="AK95" s="77"/>
      <c r="AL95" s="77"/>
      <c r="AM95" s="77"/>
      <c r="AN95" s="77"/>
      <c r="AO95" s="78">
        <v>1194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>
        <v>1126.3620000000001</v>
      </c>
      <c r="AZ95" s="78"/>
      <c r="BA95" s="78"/>
      <c r="BB95" s="78"/>
      <c r="BC95" s="78"/>
      <c r="BD95" s="78"/>
      <c r="BE95" s="78"/>
      <c r="BF95" s="78"/>
      <c r="BG95" s="78"/>
      <c r="BH95" s="78"/>
      <c r="BI95" s="78">
        <v>-67.638000000000005</v>
      </c>
      <c r="BJ95" s="78"/>
      <c r="BK95" s="78"/>
      <c r="BL95" s="78"/>
      <c r="BM95" s="78"/>
      <c r="BN95" s="78"/>
      <c r="BO95" s="78"/>
      <c r="BP95" s="78"/>
      <c r="BQ95" s="78"/>
    </row>
    <row r="96" spans="1:69" ht="10.95" customHeight="1">
      <c r="A96" s="4" t="s">
        <v>64</v>
      </c>
    </row>
    <row r="97" spans="1:69" ht="33" customHeight="1">
      <c r="A97" s="84" t="s">
        <v>35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</row>
    <row r="98" spans="1:69" ht="22.05" customHeight="1">
      <c r="A98" s="79">
        <v>2</v>
      </c>
      <c r="B98" s="79"/>
      <c r="C98" s="85" t="s">
        <v>79</v>
      </c>
      <c r="D98" s="85"/>
      <c r="E98" s="85"/>
      <c r="F98" s="85"/>
      <c r="G98" s="85"/>
      <c r="H98" s="77" t="s">
        <v>82</v>
      </c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 t="s">
        <v>67</v>
      </c>
      <c r="AE98" s="77"/>
      <c r="AF98" s="77"/>
      <c r="AG98" s="77" t="s">
        <v>83</v>
      </c>
      <c r="AH98" s="77"/>
      <c r="AI98" s="77"/>
      <c r="AJ98" s="77"/>
      <c r="AK98" s="77"/>
      <c r="AL98" s="77"/>
      <c r="AM98" s="77"/>
      <c r="AN98" s="77"/>
      <c r="AO98" s="78">
        <v>404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>
        <v>387</v>
      </c>
      <c r="AZ98" s="78"/>
      <c r="BA98" s="78"/>
      <c r="BB98" s="78"/>
      <c r="BC98" s="78"/>
      <c r="BD98" s="78"/>
      <c r="BE98" s="78"/>
      <c r="BF98" s="78"/>
      <c r="BG98" s="78"/>
      <c r="BH98" s="78"/>
      <c r="BI98" s="78">
        <v>-17</v>
      </c>
      <c r="BJ98" s="78"/>
      <c r="BK98" s="78"/>
      <c r="BL98" s="78"/>
      <c r="BM98" s="78"/>
      <c r="BN98" s="78"/>
      <c r="BO98" s="78"/>
      <c r="BP98" s="78"/>
      <c r="BQ98" s="78"/>
    </row>
    <row r="99" spans="1:69" ht="10.95" customHeight="1">
      <c r="A99" s="4" t="s">
        <v>64</v>
      </c>
    </row>
    <row r="100" spans="1:69" ht="10.95" customHeight="1">
      <c r="A100" s="84" t="s">
        <v>84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</row>
    <row r="101" spans="1:69" ht="12" customHeight="1">
      <c r="A101" s="76" t="s">
        <v>65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</row>
    <row r="102" spans="1:69" ht="22.05" customHeight="1">
      <c r="A102" s="79">
        <v>1</v>
      </c>
      <c r="B102" s="79"/>
      <c r="C102" s="85" t="s">
        <v>79</v>
      </c>
      <c r="D102" s="85"/>
      <c r="E102" s="85"/>
      <c r="F102" s="85"/>
      <c r="G102" s="85"/>
      <c r="H102" s="77" t="s">
        <v>85</v>
      </c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 t="s">
        <v>67</v>
      </c>
      <c r="AE102" s="77"/>
      <c r="AF102" s="77"/>
      <c r="AG102" s="77" t="s">
        <v>83</v>
      </c>
      <c r="AH102" s="77"/>
      <c r="AI102" s="77"/>
      <c r="AJ102" s="77"/>
      <c r="AK102" s="77"/>
      <c r="AL102" s="77"/>
      <c r="AM102" s="77"/>
      <c r="AN102" s="77"/>
      <c r="AO102" s="78">
        <v>31</v>
      </c>
      <c r="AP102" s="78"/>
      <c r="AQ102" s="78"/>
      <c r="AR102" s="78"/>
      <c r="AS102" s="78"/>
      <c r="AT102" s="78"/>
      <c r="AU102" s="78"/>
      <c r="AV102" s="78"/>
      <c r="AW102" s="78"/>
      <c r="AX102" s="78"/>
      <c r="AY102" s="78">
        <v>31</v>
      </c>
      <c r="AZ102" s="78"/>
      <c r="BA102" s="78"/>
      <c r="BB102" s="78"/>
      <c r="BC102" s="78"/>
      <c r="BD102" s="78"/>
      <c r="BE102" s="78"/>
      <c r="BF102" s="78"/>
      <c r="BG102" s="78"/>
      <c r="BH102" s="78"/>
      <c r="BI102" s="81"/>
      <c r="BJ102" s="81"/>
      <c r="BK102" s="81"/>
      <c r="BL102" s="81"/>
      <c r="BM102" s="81"/>
      <c r="BN102" s="81"/>
      <c r="BO102" s="81"/>
      <c r="BP102" s="81"/>
      <c r="BQ102" s="81"/>
    </row>
    <row r="103" spans="1:69" ht="10.95" customHeight="1">
      <c r="A103" s="4" t="s">
        <v>64</v>
      </c>
    </row>
    <row r="104" spans="1:69" ht="10.95" customHeight="1">
      <c r="A104" s="84" t="s">
        <v>86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</row>
    <row r="105" spans="1:69" ht="12" customHeight="1">
      <c r="A105" s="76" t="s">
        <v>69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</row>
    <row r="106" spans="1:69" ht="33" customHeight="1">
      <c r="A106" s="79">
        <v>1</v>
      </c>
      <c r="B106" s="79"/>
      <c r="C106" s="85" t="s">
        <v>79</v>
      </c>
      <c r="D106" s="85"/>
      <c r="E106" s="85"/>
      <c r="F106" s="85"/>
      <c r="G106" s="85"/>
      <c r="H106" s="77" t="s">
        <v>87</v>
      </c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 t="s">
        <v>62</v>
      </c>
      <c r="AE106" s="77"/>
      <c r="AF106" s="77"/>
      <c r="AG106" s="77" t="s">
        <v>72</v>
      </c>
      <c r="AH106" s="77"/>
      <c r="AI106" s="77"/>
      <c r="AJ106" s="77"/>
      <c r="AK106" s="77"/>
      <c r="AL106" s="77"/>
      <c r="AM106" s="77"/>
      <c r="AN106" s="77"/>
      <c r="AO106" s="78">
        <v>38.515999999999998</v>
      </c>
      <c r="AP106" s="78"/>
      <c r="AQ106" s="78"/>
      <c r="AR106" s="78"/>
      <c r="AS106" s="78"/>
      <c r="AT106" s="78"/>
      <c r="AU106" s="78"/>
      <c r="AV106" s="78"/>
      <c r="AW106" s="78"/>
      <c r="AX106" s="78"/>
      <c r="AY106" s="78">
        <v>36.335000000000001</v>
      </c>
      <c r="AZ106" s="78"/>
      <c r="BA106" s="78"/>
      <c r="BB106" s="78"/>
      <c r="BC106" s="78"/>
      <c r="BD106" s="78"/>
      <c r="BE106" s="78"/>
      <c r="BF106" s="78"/>
      <c r="BG106" s="78"/>
      <c r="BH106" s="78"/>
      <c r="BI106" s="78">
        <v>-2.181</v>
      </c>
      <c r="BJ106" s="78"/>
      <c r="BK106" s="78"/>
      <c r="BL106" s="78"/>
      <c r="BM106" s="78"/>
      <c r="BN106" s="78"/>
      <c r="BO106" s="78"/>
      <c r="BP106" s="78"/>
      <c r="BQ106" s="78"/>
    </row>
    <row r="107" spans="1:69" ht="10.95" customHeight="1">
      <c r="A107" s="4" t="s">
        <v>64</v>
      </c>
    </row>
    <row r="108" spans="1:69" ht="10.95" customHeight="1">
      <c r="A108" s="84" t="s">
        <v>88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</row>
    <row r="109" spans="1:69" ht="12" customHeight="1">
      <c r="A109" s="76" t="s">
        <v>73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</row>
    <row r="110" spans="1:69" ht="22.05" customHeight="1">
      <c r="A110" s="79">
        <v>1</v>
      </c>
      <c r="B110" s="79"/>
      <c r="C110" s="85" t="s">
        <v>79</v>
      </c>
      <c r="D110" s="85"/>
      <c r="E110" s="85"/>
      <c r="F110" s="85"/>
      <c r="G110" s="85"/>
      <c r="H110" s="77" t="s">
        <v>89</v>
      </c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 t="s">
        <v>75</v>
      </c>
      <c r="AE110" s="77"/>
      <c r="AF110" s="77"/>
      <c r="AG110" s="77" t="s">
        <v>72</v>
      </c>
      <c r="AH110" s="77"/>
      <c r="AI110" s="77"/>
      <c r="AJ110" s="77"/>
      <c r="AK110" s="77"/>
      <c r="AL110" s="77"/>
      <c r="AM110" s="77"/>
      <c r="AN110" s="77"/>
      <c r="AO110" s="81">
        <v>0</v>
      </c>
      <c r="AP110" s="81"/>
      <c r="AQ110" s="81"/>
      <c r="AR110" s="81"/>
      <c r="AS110" s="81"/>
      <c r="AT110" s="81"/>
      <c r="AU110" s="81"/>
      <c r="AV110" s="81"/>
      <c r="AW110" s="81"/>
      <c r="AX110" s="81"/>
      <c r="AY110" s="81">
        <v>0</v>
      </c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</row>
    <row r="111" spans="1:69" ht="10.95" customHeight="1">
      <c r="A111" s="4" t="s">
        <v>64</v>
      </c>
    </row>
    <row r="112" spans="1:69" ht="10.95" customHeight="1">
      <c r="A112" s="84" t="s">
        <v>86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</row>
    <row r="113" spans="1:69" ht="25.95" customHeight="1">
      <c r="A113" s="86">
        <v>2</v>
      </c>
      <c r="B113" s="86"/>
      <c r="C113" s="87"/>
      <c r="D113" s="87"/>
      <c r="E113" s="87"/>
      <c r="F113" s="87"/>
      <c r="G113" s="87"/>
      <c r="H113" s="75" t="s">
        <v>36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</row>
    <row r="114" spans="1:69" ht="12" customHeight="1">
      <c r="A114" s="76" t="s">
        <v>60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</row>
    <row r="115" spans="1:69" ht="33" customHeight="1">
      <c r="A115" s="79">
        <v>1</v>
      </c>
      <c r="B115" s="79"/>
      <c r="C115" s="85" t="s">
        <v>79</v>
      </c>
      <c r="D115" s="85"/>
      <c r="E115" s="85"/>
      <c r="F115" s="85"/>
      <c r="G115" s="85"/>
      <c r="H115" s="77" t="s">
        <v>90</v>
      </c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 t="s">
        <v>67</v>
      </c>
      <c r="AE115" s="77"/>
      <c r="AF115" s="77"/>
      <c r="AG115" s="77" t="s">
        <v>63</v>
      </c>
      <c r="AH115" s="77"/>
      <c r="AI115" s="77"/>
      <c r="AJ115" s="77"/>
      <c r="AK115" s="77"/>
      <c r="AL115" s="77"/>
      <c r="AM115" s="77"/>
      <c r="AN115" s="77"/>
      <c r="AO115" s="78">
        <v>1</v>
      </c>
      <c r="AP115" s="78"/>
      <c r="AQ115" s="78"/>
      <c r="AR115" s="78"/>
      <c r="AS115" s="78"/>
      <c r="AT115" s="78"/>
      <c r="AU115" s="78"/>
      <c r="AV115" s="78"/>
      <c r="AW115" s="78"/>
      <c r="AX115" s="78"/>
      <c r="AY115" s="78">
        <v>1</v>
      </c>
      <c r="AZ115" s="78"/>
      <c r="BA115" s="78"/>
      <c r="BB115" s="78"/>
      <c r="BC115" s="78"/>
      <c r="BD115" s="78"/>
      <c r="BE115" s="78"/>
      <c r="BF115" s="78"/>
      <c r="BG115" s="78"/>
      <c r="BH115" s="78"/>
      <c r="BI115" s="81"/>
      <c r="BJ115" s="81"/>
      <c r="BK115" s="81"/>
      <c r="BL115" s="81"/>
      <c r="BM115" s="81"/>
      <c r="BN115" s="81"/>
      <c r="BO115" s="81"/>
      <c r="BP115" s="81"/>
      <c r="BQ115" s="81"/>
    </row>
    <row r="116" spans="1:69" ht="10.95" customHeight="1">
      <c r="A116" s="4" t="s">
        <v>64</v>
      </c>
    </row>
    <row r="117" spans="1:69" ht="10.95" customHeight="1">
      <c r="A117" s="84" t="s">
        <v>86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</row>
    <row r="118" spans="1:69" ht="12" customHeight="1">
      <c r="A118" s="76" t="s">
        <v>65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</row>
    <row r="119" spans="1:69" ht="33" customHeight="1">
      <c r="A119" s="79">
        <v>1</v>
      </c>
      <c r="B119" s="79"/>
      <c r="C119" s="85" t="s">
        <v>79</v>
      </c>
      <c r="D119" s="85"/>
      <c r="E119" s="85"/>
      <c r="F119" s="85"/>
      <c r="G119" s="85"/>
      <c r="H119" s="77" t="s">
        <v>91</v>
      </c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 t="s">
        <v>67</v>
      </c>
      <c r="AE119" s="77"/>
      <c r="AF119" s="77"/>
      <c r="AG119" s="77" t="s">
        <v>63</v>
      </c>
      <c r="AH119" s="77"/>
      <c r="AI119" s="77"/>
      <c r="AJ119" s="77"/>
      <c r="AK119" s="77"/>
      <c r="AL119" s="77"/>
      <c r="AM119" s="77"/>
      <c r="AN119" s="77"/>
      <c r="AO119" s="78">
        <v>1</v>
      </c>
      <c r="AP119" s="78"/>
      <c r="AQ119" s="78"/>
      <c r="AR119" s="78"/>
      <c r="AS119" s="78"/>
      <c r="AT119" s="78"/>
      <c r="AU119" s="78"/>
      <c r="AV119" s="78"/>
      <c r="AW119" s="78"/>
      <c r="AX119" s="78"/>
      <c r="AY119" s="78">
        <v>1</v>
      </c>
      <c r="AZ119" s="78"/>
      <c r="BA119" s="78"/>
      <c r="BB119" s="78"/>
      <c r="BC119" s="78"/>
      <c r="BD119" s="78"/>
      <c r="BE119" s="78"/>
      <c r="BF119" s="78"/>
      <c r="BG119" s="78"/>
      <c r="BH119" s="78"/>
      <c r="BI119" s="81"/>
      <c r="BJ119" s="81"/>
      <c r="BK119" s="81"/>
      <c r="BL119" s="81"/>
      <c r="BM119" s="81"/>
      <c r="BN119" s="81"/>
      <c r="BO119" s="81"/>
      <c r="BP119" s="81"/>
      <c r="BQ119" s="81"/>
    </row>
    <row r="120" spans="1:69" ht="10.95" customHeight="1">
      <c r="A120" s="4" t="s">
        <v>64</v>
      </c>
    </row>
    <row r="121" spans="1:69" ht="10.95" customHeight="1">
      <c r="A121" s="84" t="s">
        <v>86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</row>
    <row r="122" spans="1:69" ht="12" customHeight="1">
      <c r="A122" s="76" t="s">
        <v>69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</row>
    <row r="123" spans="1:69" ht="22.05" customHeight="1">
      <c r="A123" s="79">
        <v>1</v>
      </c>
      <c r="B123" s="79"/>
      <c r="C123" s="85" t="s">
        <v>79</v>
      </c>
      <c r="D123" s="85"/>
      <c r="E123" s="85"/>
      <c r="F123" s="85"/>
      <c r="G123" s="85"/>
      <c r="H123" s="77" t="s">
        <v>92</v>
      </c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 t="s">
        <v>62</v>
      </c>
      <c r="AE123" s="77"/>
      <c r="AF123" s="77"/>
      <c r="AG123" s="77" t="s">
        <v>72</v>
      </c>
      <c r="AH123" s="77"/>
      <c r="AI123" s="77"/>
      <c r="AJ123" s="77"/>
      <c r="AK123" s="77"/>
      <c r="AL123" s="77"/>
      <c r="AM123" s="77"/>
      <c r="AN123" s="77"/>
      <c r="AO123" s="78">
        <v>6</v>
      </c>
      <c r="AP123" s="78"/>
      <c r="AQ123" s="78"/>
      <c r="AR123" s="78"/>
      <c r="AS123" s="78"/>
      <c r="AT123" s="78"/>
      <c r="AU123" s="78"/>
      <c r="AV123" s="78"/>
      <c r="AW123" s="78"/>
      <c r="AX123" s="78"/>
      <c r="AY123" s="78">
        <v>3.5000000000000003E-2</v>
      </c>
      <c r="AZ123" s="78"/>
      <c r="BA123" s="78"/>
      <c r="BB123" s="78"/>
      <c r="BC123" s="78"/>
      <c r="BD123" s="78"/>
      <c r="BE123" s="78"/>
      <c r="BF123" s="78"/>
      <c r="BG123" s="78"/>
      <c r="BH123" s="78"/>
      <c r="BI123" s="78">
        <v>-5.9649999999999999</v>
      </c>
      <c r="BJ123" s="78"/>
      <c r="BK123" s="78"/>
      <c r="BL123" s="78"/>
      <c r="BM123" s="78"/>
      <c r="BN123" s="78"/>
      <c r="BO123" s="78"/>
      <c r="BP123" s="78"/>
      <c r="BQ123" s="78"/>
    </row>
    <row r="124" spans="1:69" ht="10.95" customHeight="1">
      <c r="A124" s="4" t="s">
        <v>64</v>
      </c>
    </row>
    <row r="125" spans="1:69" ht="10.95" customHeight="1">
      <c r="A125" s="84" t="s">
        <v>37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</row>
    <row r="126" spans="1:69" ht="12" customHeight="1">
      <c r="A126" s="76" t="s">
        <v>73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</row>
    <row r="127" spans="1:69" ht="43.95" customHeight="1">
      <c r="A127" s="79">
        <v>1</v>
      </c>
      <c r="B127" s="79"/>
      <c r="C127" s="85" t="s">
        <v>79</v>
      </c>
      <c r="D127" s="85"/>
      <c r="E127" s="85"/>
      <c r="F127" s="85"/>
      <c r="G127" s="85"/>
      <c r="H127" s="77" t="s">
        <v>93</v>
      </c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 t="s">
        <v>75</v>
      </c>
      <c r="AE127" s="77"/>
      <c r="AF127" s="77"/>
      <c r="AG127" s="77" t="s">
        <v>72</v>
      </c>
      <c r="AH127" s="77"/>
      <c r="AI127" s="77"/>
      <c r="AJ127" s="77"/>
      <c r="AK127" s="77"/>
      <c r="AL127" s="77"/>
      <c r="AM127" s="77"/>
      <c r="AN127" s="77"/>
      <c r="AO127" s="78">
        <v>100</v>
      </c>
      <c r="AP127" s="78"/>
      <c r="AQ127" s="78"/>
      <c r="AR127" s="78"/>
      <c r="AS127" s="78"/>
      <c r="AT127" s="78"/>
      <c r="AU127" s="78"/>
      <c r="AV127" s="78"/>
      <c r="AW127" s="78"/>
      <c r="AX127" s="78"/>
      <c r="AY127" s="78">
        <v>100</v>
      </c>
      <c r="AZ127" s="78"/>
      <c r="BA127" s="78"/>
      <c r="BB127" s="78"/>
      <c r="BC127" s="78"/>
      <c r="BD127" s="78"/>
      <c r="BE127" s="78"/>
      <c r="BF127" s="78"/>
      <c r="BG127" s="78"/>
      <c r="BH127" s="78"/>
      <c r="BI127" s="81"/>
      <c r="BJ127" s="81"/>
      <c r="BK127" s="81"/>
      <c r="BL127" s="81"/>
      <c r="BM127" s="81"/>
      <c r="BN127" s="81"/>
      <c r="BO127" s="81"/>
      <c r="BP127" s="81"/>
      <c r="BQ127" s="81"/>
    </row>
    <row r="128" spans="1:69" ht="10.95" customHeight="1">
      <c r="A128" s="4" t="s">
        <v>64</v>
      </c>
    </row>
    <row r="129" spans="1:69" ht="10.95" customHeight="1">
      <c r="A129" s="84" t="s">
        <v>86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</row>
    <row r="130" spans="1:69" ht="10.95" customHeight="1">
      <c r="A130" s="82"/>
      <c r="B130" s="82"/>
      <c r="C130" s="83" t="s">
        <v>94</v>
      </c>
      <c r="D130" s="83"/>
      <c r="E130" s="83"/>
      <c r="F130" s="83"/>
      <c r="G130" s="83"/>
      <c r="H130" s="83" t="s">
        <v>38</v>
      </c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</row>
    <row r="131" spans="1:69" ht="13.05" customHeight="1">
      <c r="A131" s="86">
        <v>1</v>
      </c>
      <c r="B131" s="86"/>
      <c r="C131" s="87"/>
      <c r="D131" s="87"/>
      <c r="E131" s="87"/>
      <c r="F131" s="87"/>
      <c r="G131" s="87"/>
      <c r="H131" s="75" t="s">
        <v>39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</row>
    <row r="132" spans="1:69" ht="12" customHeight="1">
      <c r="A132" s="76" t="s">
        <v>60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</row>
    <row r="133" spans="1:69" ht="22.05" customHeight="1">
      <c r="A133" s="79">
        <v>1</v>
      </c>
      <c r="B133" s="79"/>
      <c r="C133" s="85" t="s">
        <v>94</v>
      </c>
      <c r="D133" s="85"/>
      <c r="E133" s="85"/>
      <c r="F133" s="85"/>
      <c r="G133" s="85"/>
      <c r="H133" s="77" t="s">
        <v>95</v>
      </c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 t="s">
        <v>62</v>
      </c>
      <c r="AE133" s="77"/>
      <c r="AF133" s="77"/>
      <c r="AG133" s="77" t="s">
        <v>81</v>
      </c>
      <c r="AH133" s="77"/>
      <c r="AI133" s="77"/>
      <c r="AJ133" s="77"/>
      <c r="AK133" s="77"/>
      <c r="AL133" s="77"/>
      <c r="AM133" s="77"/>
      <c r="AN133" s="77"/>
      <c r="AO133" s="78">
        <v>3000</v>
      </c>
      <c r="AP133" s="78"/>
      <c r="AQ133" s="78"/>
      <c r="AR133" s="78"/>
      <c r="AS133" s="78"/>
      <c r="AT133" s="78"/>
      <c r="AU133" s="78"/>
      <c r="AV133" s="78"/>
      <c r="AW133" s="78"/>
      <c r="AX133" s="78"/>
      <c r="AY133" s="78">
        <v>2886.35</v>
      </c>
      <c r="AZ133" s="78"/>
      <c r="BA133" s="78"/>
      <c r="BB133" s="78"/>
      <c r="BC133" s="78"/>
      <c r="BD133" s="78"/>
      <c r="BE133" s="78"/>
      <c r="BF133" s="78"/>
      <c r="BG133" s="78"/>
      <c r="BH133" s="78"/>
      <c r="BI133" s="78">
        <v>-113.65</v>
      </c>
      <c r="BJ133" s="78"/>
      <c r="BK133" s="78"/>
      <c r="BL133" s="78"/>
      <c r="BM133" s="78"/>
      <c r="BN133" s="78"/>
      <c r="BO133" s="78"/>
      <c r="BP133" s="78"/>
      <c r="BQ133" s="78"/>
    </row>
    <row r="134" spans="1:69" ht="10.95" customHeight="1">
      <c r="A134" s="4" t="s">
        <v>64</v>
      </c>
    </row>
    <row r="135" spans="1:69" ht="10.95" customHeight="1">
      <c r="A135" s="84" t="s">
        <v>96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</row>
    <row r="136" spans="1:69" ht="22.05" customHeight="1">
      <c r="A136" s="79">
        <v>2</v>
      </c>
      <c r="B136" s="79"/>
      <c r="C136" s="85" t="s">
        <v>94</v>
      </c>
      <c r="D136" s="85"/>
      <c r="E136" s="85"/>
      <c r="F136" s="85"/>
      <c r="G136" s="85"/>
      <c r="H136" s="77" t="s">
        <v>97</v>
      </c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 t="s">
        <v>98</v>
      </c>
      <c r="AE136" s="77"/>
      <c r="AF136" s="77"/>
      <c r="AG136" s="77" t="s">
        <v>83</v>
      </c>
      <c r="AH136" s="77"/>
      <c r="AI136" s="77"/>
      <c r="AJ136" s="77"/>
      <c r="AK136" s="77"/>
      <c r="AL136" s="77"/>
      <c r="AM136" s="77"/>
      <c r="AN136" s="77"/>
      <c r="AO136" s="78">
        <v>128</v>
      </c>
      <c r="AP136" s="78"/>
      <c r="AQ136" s="78"/>
      <c r="AR136" s="78"/>
      <c r="AS136" s="78"/>
      <c r="AT136" s="78"/>
      <c r="AU136" s="78"/>
      <c r="AV136" s="78"/>
      <c r="AW136" s="78"/>
      <c r="AX136" s="78"/>
      <c r="AY136" s="78">
        <v>162</v>
      </c>
      <c r="AZ136" s="78"/>
      <c r="BA136" s="78"/>
      <c r="BB136" s="78"/>
      <c r="BC136" s="78"/>
      <c r="BD136" s="78"/>
      <c r="BE136" s="78"/>
      <c r="BF136" s="78"/>
      <c r="BG136" s="78"/>
      <c r="BH136" s="78"/>
      <c r="BI136" s="78">
        <v>34</v>
      </c>
      <c r="BJ136" s="78"/>
      <c r="BK136" s="78"/>
      <c r="BL136" s="78"/>
      <c r="BM136" s="78"/>
      <c r="BN136" s="78"/>
      <c r="BO136" s="78"/>
      <c r="BP136" s="78"/>
      <c r="BQ136" s="78"/>
    </row>
    <row r="137" spans="1:69" ht="10.95" customHeight="1">
      <c r="A137" s="4" t="s">
        <v>64</v>
      </c>
    </row>
    <row r="138" spans="1:69" ht="10.95" customHeight="1">
      <c r="A138" s="84" t="s">
        <v>99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</row>
    <row r="139" spans="1:69" ht="12" customHeight="1">
      <c r="A139" s="76" t="s">
        <v>65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</row>
    <row r="140" spans="1:69" ht="22.05" customHeight="1">
      <c r="A140" s="79">
        <v>1</v>
      </c>
      <c r="B140" s="79"/>
      <c r="C140" s="85" t="s">
        <v>94</v>
      </c>
      <c r="D140" s="85"/>
      <c r="E140" s="85"/>
      <c r="F140" s="85"/>
      <c r="G140" s="85"/>
      <c r="H140" s="77" t="s">
        <v>100</v>
      </c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 t="s">
        <v>67</v>
      </c>
      <c r="AE140" s="77"/>
      <c r="AF140" s="77"/>
      <c r="AG140" s="77" t="s">
        <v>83</v>
      </c>
      <c r="AH140" s="77"/>
      <c r="AI140" s="77"/>
      <c r="AJ140" s="77"/>
      <c r="AK140" s="77"/>
      <c r="AL140" s="77"/>
      <c r="AM140" s="77"/>
      <c r="AN140" s="77"/>
      <c r="AO140" s="78">
        <v>9</v>
      </c>
      <c r="AP140" s="78"/>
      <c r="AQ140" s="78"/>
      <c r="AR140" s="78"/>
      <c r="AS140" s="78"/>
      <c r="AT140" s="78"/>
      <c r="AU140" s="78"/>
      <c r="AV140" s="78"/>
      <c r="AW140" s="78"/>
      <c r="AX140" s="78"/>
      <c r="AY140" s="78">
        <v>6</v>
      </c>
      <c r="AZ140" s="78"/>
      <c r="BA140" s="78"/>
      <c r="BB140" s="78"/>
      <c r="BC140" s="78"/>
      <c r="BD140" s="78"/>
      <c r="BE140" s="78"/>
      <c r="BF140" s="78"/>
      <c r="BG140" s="78"/>
      <c r="BH140" s="78"/>
      <c r="BI140" s="78">
        <v>-3</v>
      </c>
      <c r="BJ140" s="78"/>
      <c r="BK140" s="78"/>
      <c r="BL140" s="78"/>
      <c r="BM140" s="78"/>
      <c r="BN140" s="78"/>
      <c r="BO140" s="78"/>
      <c r="BP140" s="78"/>
      <c r="BQ140" s="78"/>
    </row>
    <row r="141" spans="1:69" ht="10.95" customHeight="1">
      <c r="A141" s="4" t="s">
        <v>64</v>
      </c>
    </row>
    <row r="142" spans="1:69" ht="10.95" customHeight="1">
      <c r="A142" s="84" t="s">
        <v>101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</row>
    <row r="143" spans="1:69" ht="12" customHeight="1">
      <c r="A143" s="76" t="s">
        <v>69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</row>
    <row r="144" spans="1:69" ht="33" customHeight="1">
      <c r="A144" s="79">
        <v>1</v>
      </c>
      <c r="B144" s="79"/>
      <c r="C144" s="85" t="s">
        <v>94</v>
      </c>
      <c r="D144" s="85"/>
      <c r="E144" s="85"/>
      <c r="F144" s="85"/>
      <c r="G144" s="85"/>
      <c r="H144" s="77" t="s">
        <v>102</v>
      </c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 t="s">
        <v>62</v>
      </c>
      <c r="AE144" s="77"/>
      <c r="AF144" s="77"/>
      <c r="AG144" s="77" t="s">
        <v>72</v>
      </c>
      <c r="AH144" s="77"/>
      <c r="AI144" s="77"/>
      <c r="AJ144" s="77"/>
      <c r="AK144" s="77"/>
      <c r="AL144" s="77"/>
      <c r="AM144" s="77"/>
      <c r="AN144" s="77"/>
      <c r="AO144" s="78">
        <v>333.33300000000003</v>
      </c>
      <c r="AP144" s="78"/>
      <c r="AQ144" s="78"/>
      <c r="AR144" s="78"/>
      <c r="AS144" s="78"/>
      <c r="AT144" s="78"/>
      <c r="AU144" s="78"/>
      <c r="AV144" s="78"/>
      <c r="AW144" s="78"/>
      <c r="AX144" s="78"/>
      <c r="AY144" s="78">
        <v>481.05799999999999</v>
      </c>
      <c r="AZ144" s="78"/>
      <c r="BA144" s="78"/>
      <c r="BB144" s="78"/>
      <c r="BC144" s="78"/>
      <c r="BD144" s="78"/>
      <c r="BE144" s="78"/>
      <c r="BF144" s="78"/>
      <c r="BG144" s="78"/>
      <c r="BH144" s="78"/>
      <c r="BI144" s="78">
        <v>147.72499999999999</v>
      </c>
      <c r="BJ144" s="78"/>
      <c r="BK144" s="78"/>
      <c r="BL144" s="78"/>
      <c r="BM144" s="78"/>
      <c r="BN144" s="78"/>
      <c r="BO144" s="78"/>
      <c r="BP144" s="78"/>
      <c r="BQ144" s="78"/>
    </row>
    <row r="145" spans="1:69" ht="10.95" customHeight="1">
      <c r="A145" s="4" t="s">
        <v>64</v>
      </c>
    </row>
    <row r="146" spans="1:69" ht="10.95" customHeight="1">
      <c r="A146" s="84" t="s">
        <v>103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</row>
    <row r="147" spans="1:69" ht="12" customHeight="1">
      <c r="A147" s="76" t="s">
        <v>73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</row>
    <row r="148" spans="1:69" ht="22.05" customHeight="1">
      <c r="A148" s="79">
        <v>1</v>
      </c>
      <c r="B148" s="79"/>
      <c r="C148" s="85" t="s">
        <v>94</v>
      </c>
      <c r="D148" s="85"/>
      <c r="E148" s="85"/>
      <c r="F148" s="85"/>
      <c r="G148" s="85"/>
      <c r="H148" s="77" t="s">
        <v>104</v>
      </c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 t="s">
        <v>75</v>
      </c>
      <c r="AE148" s="77"/>
      <c r="AF148" s="77"/>
      <c r="AG148" s="77" t="s">
        <v>72</v>
      </c>
      <c r="AH148" s="77"/>
      <c r="AI148" s="77"/>
      <c r="AJ148" s="77"/>
      <c r="AK148" s="77"/>
      <c r="AL148" s="77"/>
      <c r="AM148" s="77"/>
      <c r="AN148" s="77"/>
      <c r="AO148" s="81">
        <v>0</v>
      </c>
      <c r="AP148" s="81"/>
      <c r="AQ148" s="81"/>
      <c r="AR148" s="81"/>
      <c r="AS148" s="81"/>
      <c r="AT148" s="81"/>
      <c r="AU148" s="81"/>
      <c r="AV148" s="81"/>
      <c r="AW148" s="81"/>
      <c r="AX148" s="81"/>
      <c r="AY148" s="81">
        <v>0</v>
      </c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</row>
    <row r="149" spans="1:69" ht="10.95" customHeight="1"/>
    <row r="150" spans="1:69" ht="10.95" customHeight="1"/>
    <row r="151" spans="1:69" ht="10.95" customHeight="1">
      <c r="A151" s="1" t="s">
        <v>105</v>
      </c>
      <c r="Z151" s="5" t="s">
        <v>106</v>
      </c>
      <c r="BM151" s="1" t="s">
        <v>14</v>
      </c>
    </row>
    <row r="152" spans="1:69" ht="22.05" customHeight="1">
      <c r="A152" s="27" t="s">
        <v>107</v>
      </c>
      <c r="B152" s="27"/>
      <c r="C152" s="34" t="s">
        <v>108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93" t="s">
        <v>109</v>
      </c>
      <c r="S152" s="93"/>
      <c r="T152" s="93"/>
      <c r="U152" s="93"/>
      <c r="V152" s="14" t="s">
        <v>110</v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 t="s">
        <v>111</v>
      </c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 t="s">
        <v>112</v>
      </c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5" t="s">
        <v>113</v>
      </c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</row>
    <row r="153" spans="1:69" ht="22.05" customHeight="1">
      <c r="A153" s="28"/>
      <c r="B153" s="29"/>
      <c r="C153" s="3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29"/>
      <c r="R153" s="94"/>
      <c r="S153" s="95"/>
      <c r="T153" s="95"/>
      <c r="U153" s="95"/>
      <c r="V153" s="22" t="s">
        <v>18</v>
      </c>
      <c r="W153" s="22"/>
      <c r="X153" s="22"/>
      <c r="Y153" s="22"/>
      <c r="Z153" s="22" t="s">
        <v>19</v>
      </c>
      <c r="AA153" s="22"/>
      <c r="AB153" s="22"/>
      <c r="AC153" s="22"/>
      <c r="AD153" s="22" t="s">
        <v>41</v>
      </c>
      <c r="AE153" s="22"/>
      <c r="AF153" s="22"/>
      <c r="AG153" s="22"/>
      <c r="AH153" s="22" t="s">
        <v>18</v>
      </c>
      <c r="AI153" s="22"/>
      <c r="AJ153" s="22"/>
      <c r="AK153" s="22"/>
      <c r="AL153" s="22" t="s">
        <v>19</v>
      </c>
      <c r="AM153" s="22"/>
      <c r="AN153" s="22"/>
      <c r="AO153" s="22"/>
      <c r="AP153" s="22" t="s">
        <v>41</v>
      </c>
      <c r="AQ153" s="22"/>
      <c r="AR153" s="22"/>
      <c r="AS153" s="22"/>
      <c r="AT153" s="22" t="s">
        <v>18</v>
      </c>
      <c r="AU153" s="22"/>
      <c r="AV153" s="22"/>
      <c r="AW153" s="22"/>
      <c r="AX153" s="22" t="s">
        <v>19</v>
      </c>
      <c r="AY153" s="22"/>
      <c r="AZ153" s="22"/>
      <c r="BA153" s="22"/>
      <c r="BB153" s="22" t="s">
        <v>41</v>
      </c>
      <c r="BC153" s="22"/>
      <c r="BD153" s="22"/>
      <c r="BE153" s="22"/>
      <c r="BF153" s="22" t="s">
        <v>18</v>
      </c>
      <c r="BG153" s="22"/>
      <c r="BH153" s="22"/>
      <c r="BI153" s="22"/>
      <c r="BJ153" s="22" t="s">
        <v>19</v>
      </c>
      <c r="BK153" s="22"/>
      <c r="BL153" s="22"/>
      <c r="BM153" s="22"/>
      <c r="BN153" s="25" t="s">
        <v>41</v>
      </c>
      <c r="BO153" s="25"/>
      <c r="BP153" s="25"/>
      <c r="BQ153" s="25"/>
    </row>
    <row r="154" spans="1:69" ht="10.95" customHeight="1">
      <c r="A154" s="88">
        <v>1</v>
      </c>
      <c r="B154" s="88"/>
      <c r="C154" s="89">
        <v>2</v>
      </c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90">
        <v>3</v>
      </c>
      <c r="S154" s="90"/>
      <c r="T154" s="90"/>
      <c r="U154" s="90"/>
      <c r="V154" s="20">
        <v>4</v>
      </c>
      <c r="W154" s="20"/>
      <c r="X154" s="20"/>
      <c r="Y154" s="20"/>
      <c r="Z154" s="20">
        <v>5</v>
      </c>
      <c r="AA154" s="20"/>
      <c r="AB154" s="20"/>
      <c r="AC154" s="20"/>
      <c r="AD154" s="20">
        <v>6</v>
      </c>
      <c r="AE154" s="20"/>
      <c r="AF154" s="20"/>
      <c r="AG154" s="20"/>
      <c r="AH154" s="20">
        <v>7</v>
      </c>
      <c r="AI154" s="20"/>
      <c r="AJ154" s="20"/>
      <c r="AK154" s="20"/>
      <c r="AL154" s="20">
        <v>8</v>
      </c>
      <c r="AM154" s="20"/>
      <c r="AN154" s="20"/>
      <c r="AO154" s="20"/>
      <c r="AP154" s="20">
        <v>9</v>
      </c>
      <c r="AQ154" s="20"/>
      <c r="AR154" s="20"/>
      <c r="AS154" s="20"/>
      <c r="AT154" s="20">
        <v>10</v>
      </c>
      <c r="AU154" s="20"/>
      <c r="AV154" s="20"/>
      <c r="AW154" s="20"/>
      <c r="AX154" s="20">
        <v>11</v>
      </c>
      <c r="AY154" s="20"/>
      <c r="AZ154" s="20"/>
      <c r="BA154" s="20"/>
      <c r="BB154" s="20">
        <v>12</v>
      </c>
      <c r="BC154" s="20"/>
      <c r="BD154" s="20"/>
      <c r="BE154" s="20"/>
      <c r="BF154" s="20">
        <v>13</v>
      </c>
      <c r="BG154" s="20"/>
      <c r="BH154" s="20"/>
      <c r="BI154" s="20"/>
      <c r="BJ154" s="20">
        <v>14</v>
      </c>
      <c r="BK154" s="20"/>
      <c r="BL154" s="20"/>
      <c r="BM154" s="20"/>
      <c r="BN154" s="26">
        <v>15</v>
      </c>
      <c r="BO154" s="26"/>
      <c r="BP154" s="26"/>
      <c r="BQ154" s="26"/>
    </row>
    <row r="155" spans="1:69" s="6" customFormat="1" ht="9" customHeight="1">
      <c r="A155" s="98" t="s">
        <v>114</v>
      </c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1"/>
      <c r="BO155" s="91"/>
      <c r="BP155" s="91"/>
      <c r="BQ155" s="91"/>
    </row>
    <row r="157" spans="1:69" ht="33" customHeight="1">
      <c r="A157" s="99" t="s">
        <v>115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</row>
    <row r="158" spans="1:69" ht="10.95" customHeight="1"/>
    <row r="159" spans="1:69" ht="10.95" customHeight="1"/>
    <row r="160" spans="1:69" ht="12" customHeight="1">
      <c r="A160" s="97" t="s">
        <v>116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S160" s="101" t="s">
        <v>117</v>
      </c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</row>
    <row r="161" spans="1:65" ht="10.95" customHeight="1">
      <c r="AA161" s="8" t="s">
        <v>118</v>
      </c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S161" s="8" t="s">
        <v>119</v>
      </c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  <row r="162" spans="1:65" ht="10.95" customHeight="1"/>
    <row r="163" spans="1:65" ht="10.95" customHeight="1"/>
    <row r="164" spans="1:65" ht="12" customHeight="1">
      <c r="A164" s="97" t="s">
        <v>120</v>
      </c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S164" s="101" t="s">
        <v>121</v>
      </c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</row>
    <row r="165" spans="1:65" ht="10.95" customHeight="1">
      <c r="AA165" s="8" t="s">
        <v>118</v>
      </c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S165" s="8" t="s">
        <v>119</v>
      </c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</row>
    <row r="166" spans="1:65" s="7" customFormat="1" ht="7.95" customHeight="1"/>
    <row r="167" spans="1:65" s="7" customFormat="1" ht="7.95" customHeight="1"/>
    <row r="168" spans="1:65" s="7" customFormat="1" ht="7.95" customHeight="1">
      <c r="B168" s="103"/>
      <c r="C168" s="103"/>
      <c r="D168" s="103"/>
    </row>
    <row r="169" spans="1:65" s="7" customFormat="1" ht="7.95" customHeight="1">
      <c r="B169" s="102"/>
      <c r="C169" s="102"/>
      <c r="D169" s="102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</row>
    <row r="170" spans="1:65" s="7" customFormat="1" ht="7.95" customHeight="1">
      <c r="B170" s="102"/>
      <c r="C170" s="102"/>
      <c r="D170" s="102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</row>
    <row r="171" spans="1:65" s="7" customFormat="1" ht="7.95" customHeight="1">
      <c r="B171" s="102"/>
      <c r="C171" s="102"/>
      <c r="D171" s="102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</row>
    <row r="172" spans="1:65" s="7" customFormat="1" ht="7.95" customHeight="1">
      <c r="B172" s="102"/>
      <c r="C172" s="102"/>
      <c r="D172" s="102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</row>
  </sheetData>
  <mergeCells count="652">
    <mergeCell ref="B170:D170"/>
    <mergeCell ref="B171:D171"/>
    <mergeCell ref="AA164:AM164"/>
    <mergeCell ref="AS164:BM164"/>
    <mergeCell ref="BJ154:BM154"/>
    <mergeCell ref="AT155:AW155"/>
    <mergeCell ref="AT154:AW154"/>
    <mergeCell ref="AX154:BA154"/>
    <mergeCell ref="BJ155:BM155"/>
    <mergeCell ref="AA160:AM160"/>
    <mergeCell ref="AS160:BM160"/>
    <mergeCell ref="B172:D172"/>
    <mergeCell ref="G172:BD172"/>
    <mergeCell ref="AA165:AL165"/>
    <mergeCell ref="AS165:BM165"/>
    <mergeCell ref="B168:D168"/>
    <mergeCell ref="B169:D169"/>
    <mergeCell ref="G171:BD171"/>
    <mergeCell ref="G170:BD170"/>
    <mergeCell ref="A164:X164"/>
    <mergeCell ref="BN154:BQ154"/>
    <mergeCell ref="A155:U155"/>
    <mergeCell ref="V155:Y155"/>
    <mergeCell ref="Z155:AC155"/>
    <mergeCell ref="AD155:AG155"/>
    <mergeCell ref="AH155:AK155"/>
    <mergeCell ref="AL155:AO155"/>
    <mergeCell ref="A157:BQ157"/>
    <mergeCell ref="A160:X160"/>
    <mergeCell ref="BF154:BI154"/>
    <mergeCell ref="BF155:BI155"/>
    <mergeCell ref="G169:BD169"/>
    <mergeCell ref="AH154:AK154"/>
    <mergeCell ref="AL154:AO154"/>
    <mergeCell ref="AP154:AS154"/>
    <mergeCell ref="BB154:BE154"/>
    <mergeCell ref="Z154:AC154"/>
    <mergeCell ref="AA161:AL161"/>
    <mergeCell ref="AS161:BM161"/>
    <mergeCell ref="C152:Q153"/>
    <mergeCell ref="R152:U153"/>
    <mergeCell ref="V152:AG152"/>
    <mergeCell ref="AH153:AK153"/>
    <mergeCell ref="AL153:AO153"/>
    <mergeCell ref="AP153:AS153"/>
    <mergeCell ref="AH152:AS152"/>
    <mergeCell ref="AT152:BE152"/>
    <mergeCell ref="V153:Y153"/>
    <mergeCell ref="AP155:AS155"/>
    <mergeCell ref="AX155:BA155"/>
    <mergeCell ref="Z153:AC153"/>
    <mergeCell ref="AD153:AG153"/>
    <mergeCell ref="AX153:BA153"/>
    <mergeCell ref="AD154:AG154"/>
    <mergeCell ref="BF152:BQ152"/>
    <mergeCell ref="AT153:AW153"/>
    <mergeCell ref="BN153:BQ153"/>
    <mergeCell ref="A146:BQ146"/>
    <mergeCell ref="A147:BQ147"/>
    <mergeCell ref="A148:B148"/>
    <mergeCell ref="C148:G148"/>
    <mergeCell ref="H148:AC148"/>
    <mergeCell ref="AD148:AF148"/>
    <mergeCell ref="BI148:BQ148"/>
    <mergeCell ref="A154:B154"/>
    <mergeCell ref="C154:Q154"/>
    <mergeCell ref="R154:U154"/>
    <mergeCell ref="V154:Y154"/>
    <mergeCell ref="BN155:BQ155"/>
    <mergeCell ref="BB153:BE153"/>
    <mergeCell ref="BF153:BI153"/>
    <mergeCell ref="BJ153:BM153"/>
    <mergeCell ref="BB155:BE155"/>
    <mergeCell ref="A152:B153"/>
    <mergeCell ref="AO148:AX148"/>
    <mergeCell ref="AY148:BH148"/>
    <mergeCell ref="AG148:AN148"/>
    <mergeCell ref="A142:BQ142"/>
    <mergeCell ref="A143:BQ143"/>
    <mergeCell ref="A144:B144"/>
    <mergeCell ref="C144:G144"/>
    <mergeCell ref="H144:AC144"/>
    <mergeCell ref="AD144:AF144"/>
    <mergeCell ref="AG144:AN144"/>
    <mergeCell ref="AO144:AX144"/>
    <mergeCell ref="AY144:BH144"/>
    <mergeCell ref="BI144:BQ144"/>
    <mergeCell ref="A138:BQ138"/>
    <mergeCell ref="A139:BQ139"/>
    <mergeCell ref="A140:B140"/>
    <mergeCell ref="C140:G140"/>
    <mergeCell ref="H140:AC140"/>
    <mergeCell ref="AD140:AF140"/>
    <mergeCell ref="AG140:AN140"/>
    <mergeCell ref="AO140:AX140"/>
    <mergeCell ref="AY140:BH140"/>
    <mergeCell ref="BI140:BQ140"/>
    <mergeCell ref="A135:BQ135"/>
    <mergeCell ref="A136:B136"/>
    <mergeCell ref="C136:G136"/>
    <mergeCell ref="H136:AC136"/>
    <mergeCell ref="AD136:AF136"/>
    <mergeCell ref="AG136:AN136"/>
    <mergeCell ref="AO136:AX136"/>
    <mergeCell ref="AY136:BH136"/>
    <mergeCell ref="BI136:BQ136"/>
    <mergeCell ref="H131:BQ131"/>
    <mergeCell ref="A132:BQ132"/>
    <mergeCell ref="A133:B133"/>
    <mergeCell ref="C133:G133"/>
    <mergeCell ref="H133:AC133"/>
    <mergeCell ref="AD133:AF133"/>
    <mergeCell ref="AG133:AN133"/>
    <mergeCell ref="AO133:AX133"/>
    <mergeCell ref="AY133:BH133"/>
    <mergeCell ref="BI133:BQ133"/>
    <mergeCell ref="A131:B131"/>
    <mergeCell ref="C131:G131"/>
    <mergeCell ref="A129:BQ129"/>
    <mergeCell ref="A130:B130"/>
    <mergeCell ref="C130:G130"/>
    <mergeCell ref="H130:BQ130"/>
    <mergeCell ref="A125:BQ125"/>
    <mergeCell ref="A126:BQ126"/>
    <mergeCell ref="A127:B127"/>
    <mergeCell ref="C127:G127"/>
    <mergeCell ref="H127:AC127"/>
    <mergeCell ref="AD127:AF127"/>
    <mergeCell ref="AG127:AN127"/>
    <mergeCell ref="AO127:AX127"/>
    <mergeCell ref="AY127:BH127"/>
    <mergeCell ref="BI127:BQ127"/>
    <mergeCell ref="A122:BQ122"/>
    <mergeCell ref="A123:B123"/>
    <mergeCell ref="C123:G123"/>
    <mergeCell ref="H123:AC123"/>
    <mergeCell ref="AD123:AF123"/>
    <mergeCell ref="AG123:AN123"/>
    <mergeCell ref="AO123:AX123"/>
    <mergeCell ref="AY123:BH123"/>
    <mergeCell ref="BI123:BQ123"/>
    <mergeCell ref="AY119:BH119"/>
    <mergeCell ref="BI119:BQ119"/>
    <mergeCell ref="A121:BQ121"/>
    <mergeCell ref="A119:B119"/>
    <mergeCell ref="C119:G119"/>
    <mergeCell ref="H119:AC119"/>
    <mergeCell ref="AD119:AF119"/>
    <mergeCell ref="AG119:AN119"/>
    <mergeCell ref="AO119:AX119"/>
    <mergeCell ref="A118:BQ118"/>
    <mergeCell ref="A114:BQ114"/>
    <mergeCell ref="A115:B115"/>
    <mergeCell ref="C115:G115"/>
    <mergeCell ref="H115:AC115"/>
    <mergeCell ref="AD115:AF115"/>
    <mergeCell ref="AG115:AN115"/>
    <mergeCell ref="AO115:AX115"/>
    <mergeCell ref="AY115:BH115"/>
    <mergeCell ref="BI115:BQ115"/>
    <mergeCell ref="A112:BQ112"/>
    <mergeCell ref="A113:B113"/>
    <mergeCell ref="C113:G113"/>
    <mergeCell ref="H113:BQ113"/>
    <mergeCell ref="A117:BQ117"/>
    <mergeCell ref="A108:BQ108"/>
    <mergeCell ref="A109:BQ109"/>
    <mergeCell ref="A110:B110"/>
    <mergeCell ref="C110:G110"/>
    <mergeCell ref="H110:AC110"/>
    <mergeCell ref="AD110:AF110"/>
    <mergeCell ref="AG110:AN110"/>
    <mergeCell ref="AO110:AX110"/>
    <mergeCell ref="AY110:BH110"/>
    <mergeCell ref="BI110:BQ110"/>
    <mergeCell ref="A104:BQ104"/>
    <mergeCell ref="A105:BQ105"/>
    <mergeCell ref="A106:B106"/>
    <mergeCell ref="C106:G106"/>
    <mergeCell ref="H106:AC106"/>
    <mergeCell ref="AD106:AF106"/>
    <mergeCell ref="AG106:AN106"/>
    <mergeCell ref="AO106:AX106"/>
    <mergeCell ref="AY106:BH106"/>
    <mergeCell ref="BI106:BQ106"/>
    <mergeCell ref="A100:BQ100"/>
    <mergeCell ref="A101:BQ101"/>
    <mergeCell ref="A102:B102"/>
    <mergeCell ref="C102:G102"/>
    <mergeCell ref="H102:AC102"/>
    <mergeCell ref="AD102:AF102"/>
    <mergeCell ref="AG102:AN102"/>
    <mergeCell ref="AO102:AX102"/>
    <mergeCell ref="AY102:BH102"/>
    <mergeCell ref="BI102:BQ102"/>
    <mergeCell ref="A97:BQ97"/>
    <mergeCell ref="A98:B98"/>
    <mergeCell ref="C98:G98"/>
    <mergeCell ref="H98:AC98"/>
    <mergeCell ref="AD98:AF98"/>
    <mergeCell ref="AG98:AN98"/>
    <mergeCell ref="AO98:AX98"/>
    <mergeCell ref="AY98:BH98"/>
    <mergeCell ref="BI98:BQ98"/>
    <mergeCell ref="AG95:AN95"/>
    <mergeCell ref="AO95:AX95"/>
    <mergeCell ref="AY95:BH95"/>
    <mergeCell ref="BI95:BQ95"/>
    <mergeCell ref="A95:B95"/>
    <mergeCell ref="C95:G95"/>
    <mergeCell ref="H95:AC95"/>
    <mergeCell ref="AD95:AF95"/>
    <mergeCell ref="BI89:BQ89"/>
    <mergeCell ref="A93:B93"/>
    <mergeCell ref="C93:G93"/>
    <mergeCell ref="H93:BQ93"/>
    <mergeCell ref="A94:BQ94"/>
    <mergeCell ref="A91:BQ91"/>
    <mergeCell ref="A92:B92"/>
    <mergeCell ref="C92:G92"/>
    <mergeCell ref="H92:BQ92"/>
    <mergeCell ref="BI85:BQ85"/>
    <mergeCell ref="A87:BQ87"/>
    <mergeCell ref="A88:BQ88"/>
    <mergeCell ref="A89:B89"/>
    <mergeCell ref="C89:G89"/>
    <mergeCell ref="H89:AC89"/>
    <mergeCell ref="AD89:AF89"/>
    <mergeCell ref="AG89:AN89"/>
    <mergeCell ref="AO89:AX89"/>
    <mergeCell ref="AY89:BH89"/>
    <mergeCell ref="BI81:BQ81"/>
    <mergeCell ref="A83:BQ83"/>
    <mergeCell ref="A84:BQ84"/>
    <mergeCell ref="A85:B85"/>
    <mergeCell ref="C85:G85"/>
    <mergeCell ref="H85:AC85"/>
    <mergeCell ref="AD85:AF85"/>
    <mergeCell ref="AG85:AN85"/>
    <mergeCell ref="AO85:AX85"/>
    <mergeCell ref="AY85:BH85"/>
    <mergeCell ref="A76:BQ76"/>
    <mergeCell ref="A79:BQ79"/>
    <mergeCell ref="A80:BQ80"/>
    <mergeCell ref="A81:B81"/>
    <mergeCell ref="C81:G81"/>
    <mergeCell ref="H81:AC81"/>
    <mergeCell ref="AD81:AF81"/>
    <mergeCell ref="AG81:AN81"/>
    <mergeCell ref="AO81:AX81"/>
    <mergeCell ref="AY81:BH81"/>
    <mergeCell ref="A73:BQ73"/>
    <mergeCell ref="A74:B74"/>
    <mergeCell ref="C74:G74"/>
    <mergeCell ref="H74:BQ74"/>
    <mergeCell ref="A75:B75"/>
    <mergeCell ref="C75:G75"/>
    <mergeCell ref="H75:BQ75"/>
    <mergeCell ref="A77:B77"/>
    <mergeCell ref="C77:G77"/>
    <mergeCell ref="H77:AC77"/>
    <mergeCell ref="AD77:AF77"/>
    <mergeCell ref="AY77:BH77"/>
    <mergeCell ref="BI77:BQ77"/>
    <mergeCell ref="AG77:AN77"/>
    <mergeCell ref="AO77:AX77"/>
    <mergeCell ref="A69:BQ69"/>
    <mergeCell ref="A70:BQ70"/>
    <mergeCell ref="A71:B71"/>
    <mergeCell ref="C71:G71"/>
    <mergeCell ref="H71:AC71"/>
    <mergeCell ref="AD71:AF71"/>
    <mergeCell ref="AG71:AN71"/>
    <mergeCell ref="AO71:AX71"/>
    <mergeCell ref="AY71:BH71"/>
    <mergeCell ref="BI71:BQ71"/>
    <mergeCell ref="A65:BQ65"/>
    <mergeCell ref="A66:BQ66"/>
    <mergeCell ref="A67:B67"/>
    <mergeCell ref="C67:G67"/>
    <mergeCell ref="H67:AC67"/>
    <mergeCell ref="AD67:AF67"/>
    <mergeCell ref="AG67:AN67"/>
    <mergeCell ref="AO67:AX67"/>
    <mergeCell ref="AY67:BH67"/>
    <mergeCell ref="BI67:BQ67"/>
    <mergeCell ref="A62:BQ62"/>
    <mergeCell ref="A63:B63"/>
    <mergeCell ref="C63:G63"/>
    <mergeCell ref="H63:AC63"/>
    <mergeCell ref="AD63:AF63"/>
    <mergeCell ref="AG63:AN63"/>
    <mergeCell ref="AO63:AX63"/>
    <mergeCell ref="AY63:BH63"/>
    <mergeCell ref="BI63:BQ63"/>
    <mergeCell ref="A56:B56"/>
    <mergeCell ref="C56:G56"/>
    <mergeCell ref="H56:BQ56"/>
    <mergeCell ref="A61:BQ61"/>
    <mergeCell ref="C59:G59"/>
    <mergeCell ref="H59:AC59"/>
    <mergeCell ref="AD59:AF59"/>
    <mergeCell ref="A57:B57"/>
    <mergeCell ref="C57:G57"/>
    <mergeCell ref="AG59:AN59"/>
    <mergeCell ref="AO59:AX59"/>
    <mergeCell ref="AY59:BH59"/>
    <mergeCell ref="BI59:BQ59"/>
    <mergeCell ref="A59:B59"/>
    <mergeCell ref="BI55:BQ55"/>
    <mergeCell ref="A55:B55"/>
    <mergeCell ref="C55:G55"/>
    <mergeCell ref="H55:AC55"/>
    <mergeCell ref="AD55:AF55"/>
    <mergeCell ref="BN51:BQ51"/>
    <mergeCell ref="AB51:AF51"/>
    <mergeCell ref="AG51:AK51"/>
    <mergeCell ref="AL51:AP51"/>
    <mergeCell ref="H57:BQ57"/>
    <mergeCell ref="A58:BQ58"/>
    <mergeCell ref="AG55:AN55"/>
    <mergeCell ref="AO55:AX55"/>
    <mergeCell ref="AY55:BH55"/>
    <mergeCell ref="BF51:BI51"/>
    <mergeCell ref="BJ51:BM51"/>
    <mergeCell ref="A54:B54"/>
    <mergeCell ref="C54:G54"/>
    <mergeCell ref="H54:AC54"/>
    <mergeCell ref="AD54:AF54"/>
    <mergeCell ref="A51:AA51"/>
    <mergeCell ref="AY54:BH54"/>
    <mergeCell ref="AG54:AN54"/>
    <mergeCell ref="AO54:AX54"/>
    <mergeCell ref="BI54:BQ54"/>
    <mergeCell ref="BR51:BU51"/>
    <mergeCell ref="AV50:AZ50"/>
    <mergeCell ref="BA50:BE50"/>
    <mergeCell ref="AQ51:AU51"/>
    <mergeCell ref="AV51:AZ51"/>
    <mergeCell ref="BA51:BE51"/>
    <mergeCell ref="A50:C50"/>
    <mergeCell ref="D50:AA50"/>
    <mergeCell ref="AB50:AF50"/>
    <mergeCell ref="AG50:AK50"/>
    <mergeCell ref="BF49:BI49"/>
    <mergeCell ref="A49:AA49"/>
    <mergeCell ref="AB49:AF49"/>
    <mergeCell ref="AQ50:AU50"/>
    <mergeCell ref="AL50:AP50"/>
    <mergeCell ref="BF50:BI50"/>
    <mergeCell ref="BJ50:BM50"/>
    <mergeCell ref="BN50:BQ50"/>
    <mergeCell ref="BR50:BU50"/>
    <mergeCell ref="BJ49:BM49"/>
    <mergeCell ref="BN49:BQ49"/>
    <mergeCell ref="AV48:AZ48"/>
    <mergeCell ref="BA48:BE48"/>
    <mergeCell ref="AQ49:AU49"/>
    <mergeCell ref="AV49:AZ49"/>
    <mergeCell ref="BA49:BE49"/>
    <mergeCell ref="BR49:BU49"/>
    <mergeCell ref="AG49:AK49"/>
    <mergeCell ref="AL49:AP49"/>
    <mergeCell ref="A48:C48"/>
    <mergeCell ref="D48:AA48"/>
    <mergeCell ref="AB48:AF48"/>
    <mergeCell ref="AG48:AK48"/>
    <mergeCell ref="AB45:AF45"/>
    <mergeCell ref="AG45:AK45"/>
    <mergeCell ref="AL45:AP45"/>
    <mergeCell ref="BR48:BU48"/>
    <mergeCell ref="BN47:BQ47"/>
    <mergeCell ref="BR47:BU47"/>
    <mergeCell ref="BR46:BU46"/>
    <mergeCell ref="BN46:BQ46"/>
    <mergeCell ref="AL48:AP48"/>
    <mergeCell ref="AQ48:AU48"/>
    <mergeCell ref="BJ46:BM46"/>
    <mergeCell ref="AQ47:AU47"/>
    <mergeCell ref="AV47:AZ47"/>
    <mergeCell ref="BA47:BE47"/>
    <mergeCell ref="BF47:BI47"/>
    <mergeCell ref="BF46:BI46"/>
    <mergeCell ref="AV46:AZ46"/>
    <mergeCell ref="BA46:BE46"/>
    <mergeCell ref="BJ48:BM48"/>
    <mergeCell ref="BN48:BQ48"/>
    <mergeCell ref="BF48:BI48"/>
    <mergeCell ref="A47:AA47"/>
    <mergeCell ref="AB47:AF47"/>
    <mergeCell ref="AG47:AK47"/>
    <mergeCell ref="AL47:AP47"/>
    <mergeCell ref="BJ47:BM47"/>
    <mergeCell ref="A46:C46"/>
    <mergeCell ref="D46:AA46"/>
    <mergeCell ref="AB46:AF46"/>
    <mergeCell ref="AG46:AK46"/>
    <mergeCell ref="AL46:AP46"/>
    <mergeCell ref="AQ46:AU46"/>
    <mergeCell ref="A43:AA43"/>
    <mergeCell ref="AB43:AF43"/>
    <mergeCell ref="AG43:AK43"/>
    <mergeCell ref="AL43:AP43"/>
    <mergeCell ref="BN45:BQ45"/>
    <mergeCell ref="BR45:BU45"/>
    <mergeCell ref="AQ45:AU45"/>
    <mergeCell ref="AV45:AZ45"/>
    <mergeCell ref="BA45:BE45"/>
    <mergeCell ref="A45:AA45"/>
    <mergeCell ref="AQ43:AU43"/>
    <mergeCell ref="AV43:AZ43"/>
    <mergeCell ref="AB42:AF42"/>
    <mergeCell ref="AG42:AK42"/>
    <mergeCell ref="BA43:BE43"/>
    <mergeCell ref="BF43:BI43"/>
    <mergeCell ref="AV44:AZ44"/>
    <mergeCell ref="BA44:BE44"/>
    <mergeCell ref="BF44:BI44"/>
    <mergeCell ref="BJ44:BM44"/>
    <mergeCell ref="BJ43:BM43"/>
    <mergeCell ref="A41:AA42"/>
    <mergeCell ref="AB41:AP41"/>
    <mergeCell ref="AQ41:BE41"/>
    <mergeCell ref="BF41:BQ41"/>
    <mergeCell ref="BN43:BQ43"/>
    <mergeCell ref="BN44:BQ44"/>
    <mergeCell ref="BR44:BU44"/>
    <mergeCell ref="BF45:BI45"/>
    <mergeCell ref="BJ45:BM45"/>
    <mergeCell ref="BR43:BU43"/>
    <mergeCell ref="A44:AA44"/>
    <mergeCell ref="AB44:AF44"/>
    <mergeCell ref="AG44:AK44"/>
    <mergeCell ref="AL44:AP44"/>
    <mergeCell ref="AQ44:AU44"/>
    <mergeCell ref="AL42:AP42"/>
    <mergeCell ref="AQ42:AU42"/>
    <mergeCell ref="BJ36:BM36"/>
    <mergeCell ref="BR41:BU42"/>
    <mergeCell ref="BF42:BI42"/>
    <mergeCell ref="BJ42:BM42"/>
    <mergeCell ref="BN42:BQ42"/>
    <mergeCell ref="BN36:BQ36"/>
    <mergeCell ref="AV42:AZ42"/>
    <mergeCell ref="BA42:BE42"/>
    <mergeCell ref="BJ34:BM34"/>
    <mergeCell ref="BR36:BU36"/>
    <mergeCell ref="AQ36:AU36"/>
    <mergeCell ref="AV36:AZ36"/>
    <mergeCell ref="BA36:BE36"/>
    <mergeCell ref="BF36:BI36"/>
    <mergeCell ref="BN34:BQ34"/>
    <mergeCell ref="A34:B34"/>
    <mergeCell ref="C34:F34"/>
    <mergeCell ref="G34:J34"/>
    <mergeCell ref="K34:X34"/>
    <mergeCell ref="BF34:BI34"/>
    <mergeCell ref="Y34:AD34"/>
    <mergeCell ref="AV34:AZ34"/>
    <mergeCell ref="AE34:AJ34"/>
    <mergeCell ref="AK34:AP34"/>
    <mergeCell ref="BR35:BU35"/>
    <mergeCell ref="A35:B35"/>
    <mergeCell ref="C35:F35"/>
    <mergeCell ref="G35:J35"/>
    <mergeCell ref="K35:X35"/>
    <mergeCell ref="Y35:AD35"/>
    <mergeCell ref="AE35:AJ35"/>
    <mergeCell ref="AK35:AP35"/>
    <mergeCell ref="BN35:BQ35"/>
    <mergeCell ref="AV35:AZ35"/>
    <mergeCell ref="BA35:BE35"/>
    <mergeCell ref="BF35:BI35"/>
    <mergeCell ref="BJ35:BM35"/>
    <mergeCell ref="AQ35:AU35"/>
    <mergeCell ref="A36:X36"/>
    <mergeCell ref="Y36:AD36"/>
    <mergeCell ref="AE36:AJ36"/>
    <mergeCell ref="AK36:AP36"/>
    <mergeCell ref="BJ32:BM32"/>
    <mergeCell ref="AV33:AZ33"/>
    <mergeCell ref="BA33:BE33"/>
    <mergeCell ref="BF33:BI33"/>
    <mergeCell ref="BJ33:BM33"/>
    <mergeCell ref="AV32:AZ32"/>
    <mergeCell ref="AQ33:AU33"/>
    <mergeCell ref="AQ32:AU32"/>
    <mergeCell ref="BA34:BE34"/>
    <mergeCell ref="BF31:BI31"/>
    <mergeCell ref="AQ31:AU31"/>
    <mergeCell ref="AV31:AZ31"/>
    <mergeCell ref="BA32:BE32"/>
    <mergeCell ref="BF32:BI32"/>
    <mergeCell ref="AQ34:AU34"/>
    <mergeCell ref="AK32:AP32"/>
    <mergeCell ref="BJ30:BM30"/>
    <mergeCell ref="BR32:BU32"/>
    <mergeCell ref="A33:B33"/>
    <mergeCell ref="C33:F33"/>
    <mergeCell ref="G33:J33"/>
    <mergeCell ref="K33:X33"/>
    <mergeCell ref="Y33:AD33"/>
    <mergeCell ref="AE33:AJ33"/>
    <mergeCell ref="AK33:AP33"/>
    <mergeCell ref="BA31:BE31"/>
    <mergeCell ref="BN33:BQ33"/>
    <mergeCell ref="BN32:BQ32"/>
    <mergeCell ref="BR33:BU33"/>
    <mergeCell ref="A32:B32"/>
    <mergeCell ref="C32:F32"/>
    <mergeCell ref="G32:J32"/>
    <mergeCell ref="K32:X32"/>
    <mergeCell ref="Y32:AD32"/>
    <mergeCell ref="AE32:AJ32"/>
    <mergeCell ref="A30:B30"/>
    <mergeCell ref="C30:F30"/>
    <mergeCell ref="G30:J30"/>
    <mergeCell ref="K30:X30"/>
    <mergeCell ref="BR30:BU30"/>
    <mergeCell ref="A31:B31"/>
    <mergeCell ref="C31:F31"/>
    <mergeCell ref="G31:J31"/>
    <mergeCell ref="K31:X31"/>
    <mergeCell ref="Y31:AD31"/>
    <mergeCell ref="Y30:AD30"/>
    <mergeCell ref="AE30:AJ30"/>
    <mergeCell ref="AK30:AP30"/>
    <mergeCell ref="AQ30:AU30"/>
    <mergeCell ref="AV30:AZ30"/>
    <mergeCell ref="BA30:BE30"/>
    <mergeCell ref="AE29:AJ29"/>
    <mergeCell ref="AK29:AP29"/>
    <mergeCell ref="AQ29:AU29"/>
    <mergeCell ref="AV29:AZ29"/>
    <mergeCell ref="BJ31:BM31"/>
    <mergeCell ref="BN31:BQ31"/>
    <mergeCell ref="BF30:BI30"/>
    <mergeCell ref="AE31:AJ31"/>
    <mergeCell ref="AK31:AP31"/>
    <mergeCell ref="BN30:BQ30"/>
    <mergeCell ref="BA29:BE29"/>
    <mergeCell ref="BF29:BI29"/>
    <mergeCell ref="Y28:AD28"/>
    <mergeCell ref="AE28:AJ28"/>
    <mergeCell ref="BR28:BU28"/>
    <mergeCell ref="A29:B29"/>
    <mergeCell ref="C29:F29"/>
    <mergeCell ref="G29:J29"/>
    <mergeCell ref="K29:X29"/>
    <mergeCell ref="Y29:AD29"/>
    <mergeCell ref="BJ29:BM29"/>
    <mergeCell ref="BA28:BE28"/>
    <mergeCell ref="BF28:BI28"/>
    <mergeCell ref="BF27:BI27"/>
    <mergeCell ref="BN27:BQ27"/>
    <mergeCell ref="AK28:AP28"/>
    <mergeCell ref="AQ28:AU28"/>
    <mergeCell ref="AV28:AZ28"/>
    <mergeCell ref="BN28:BQ28"/>
    <mergeCell ref="BJ27:BM27"/>
    <mergeCell ref="A26:B26"/>
    <mergeCell ref="C26:F26"/>
    <mergeCell ref="G26:J26"/>
    <mergeCell ref="K26:X26"/>
    <mergeCell ref="BN29:BQ29"/>
    <mergeCell ref="BA27:BE27"/>
    <mergeCell ref="AK27:AP27"/>
    <mergeCell ref="AQ27:AU27"/>
    <mergeCell ref="AV27:AZ27"/>
    <mergeCell ref="BJ28:BM28"/>
    <mergeCell ref="A27:B27"/>
    <mergeCell ref="C27:F27"/>
    <mergeCell ref="G27:J27"/>
    <mergeCell ref="A28:B28"/>
    <mergeCell ref="C28:F28"/>
    <mergeCell ref="G28:J28"/>
    <mergeCell ref="BN26:BQ26"/>
    <mergeCell ref="AQ26:AU26"/>
    <mergeCell ref="K28:X28"/>
    <mergeCell ref="K27:X27"/>
    <mergeCell ref="Y26:AD26"/>
    <mergeCell ref="AE26:AJ26"/>
    <mergeCell ref="Y27:AD27"/>
    <mergeCell ref="AE27:AJ27"/>
    <mergeCell ref="A21:H21"/>
    <mergeCell ref="I21:O21"/>
    <mergeCell ref="P21:W21"/>
    <mergeCell ref="X21:AD21"/>
    <mergeCell ref="AK26:AP26"/>
    <mergeCell ref="BR26:BU26"/>
    <mergeCell ref="BA26:BE26"/>
    <mergeCell ref="AV26:AZ26"/>
    <mergeCell ref="BF26:BI26"/>
    <mergeCell ref="BJ26:BM26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A24:B25"/>
    <mergeCell ref="C24:F25"/>
    <mergeCell ref="G24:J25"/>
    <mergeCell ref="K24:X25"/>
    <mergeCell ref="Y24:AP24"/>
    <mergeCell ref="AQ24:BE24"/>
    <mergeCell ref="AE19:AK19"/>
    <mergeCell ref="AL19:AT19"/>
    <mergeCell ref="AU19:BA19"/>
    <mergeCell ref="BB19:BH19"/>
    <mergeCell ref="BJ25:BM25"/>
    <mergeCell ref="BN25:BQ25"/>
    <mergeCell ref="BI21:BQ21"/>
    <mergeCell ref="BF24:BQ24"/>
    <mergeCell ref="AE21:AK21"/>
    <mergeCell ref="AL21:AT21"/>
    <mergeCell ref="AU21:BA21"/>
    <mergeCell ref="BB21:BH21"/>
    <mergeCell ref="BI19:BQ19"/>
    <mergeCell ref="AE20:AK20"/>
    <mergeCell ref="AL20:AT20"/>
    <mergeCell ref="AU20:BA20"/>
    <mergeCell ref="BB20:BH20"/>
    <mergeCell ref="BI20:BQ20"/>
    <mergeCell ref="A20:H20"/>
    <mergeCell ref="I20:O20"/>
    <mergeCell ref="P20:W20"/>
    <mergeCell ref="X20:AD20"/>
    <mergeCell ref="A19:H19"/>
    <mergeCell ref="I19:O19"/>
    <mergeCell ref="P19:W19"/>
    <mergeCell ref="X19:AD19"/>
    <mergeCell ref="A18:W18"/>
    <mergeCell ref="X18:AT18"/>
    <mergeCell ref="AU18:BQ18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</mergeCells>
  <phoneticPr fontId="1" type="noConversion"/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2019-01-25T06:47:57Z</cp:lastPrinted>
  <dcterms:created xsi:type="dcterms:W3CDTF">2019-01-22T14:58:23Z</dcterms:created>
  <dcterms:modified xsi:type="dcterms:W3CDTF">2019-01-25T14:59:04Z</dcterms:modified>
</cp:coreProperties>
</file>