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Print_Titles" localSheetId="0">'TDSheet'!$5:$6</definedName>
  </definedNames>
  <calcPr fullCalcOnLoad="1" refMode="R1C1"/>
</workbook>
</file>

<file path=xl/sharedStrings.xml><?xml version="1.0" encoding="utf-8"?>
<sst xmlns="http://schemas.openxmlformats.org/spreadsheetml/2006/main" count="109" uniqueCount="46">
  <si>
    <t>02 Виконавчий комітет Миколаївської міської ради</t>
  </si>
  <si>
    <t>0100      Державне управління</t>
  </si>
  <si>
    <t>3000      Соціальний захист та соціальне забезпечення</t>
  </si>
  <si>
    <t>4000      Культура i мистецтво</t>
  </si>
  <si>
    <t>6000      Житлово-комунальне господарство</t>
  </si>
  <si>
    <t>7600      Інші програми та заходи, пов'язані з економічною діяльністю</t>
  </si>
  <si>
    <t>8200      Громадський порядок та безпека</t>
  </si>
  <si>
    <t>8800      Кредитування</t>
  </si>
  <si>
    <t>1000      Освіта</t>
  </si>
  <si>
    <t>7300      Будівництво та регіональний розвиток</t>
  </si>
  <si>
    <t>2000      Охорона здоров’я</t>
  </si>
  <si>
    <t>10 Управління з питань культури та охорони культурної спадщини Миколаївської міської ради</t>
  </si>
  <si>
    <t>11 Управління у справах фізичної культури і спорту Миколаївської міської ради</t>
  </si>
  <si>
    <t>5000      Фiзична культура i спорт</t>
  </si>
  <si>
    <t>12 Департамент житлово-комунального господарства Миколаївської міської ради</t>
  </si>
  <si>
    <t>7400      Транспорт та транспортна інфраструктура, дорожнє господарство</t>
  </si>
  <si>
    <t>8300      Охорона навколишнього природного середовища</t>
  </si>
  <si>
    <t>13 Департамент енергетики, енергозбереження та запровадження інноваційних технологій Миколаївської міської ради</t>
  </si>
  <si>
    <t>15 Управління капітального будівництва Миколаївської міської ради</t>
  </si>
  <si>
    <t>16 Управління містобудування  та архітектури Миколаївської міської ради</t>
  </si>
  <si>
    <t>17 Управління державного архітектурно-будівельного контролю Миколаївської міської ради</t>
  </si>
  <si>
    <t>29 Управління з питань надзвичайних ситуацій та цивільного захисту населення Миколаївської міської ради</t>
  </si>
  <si>
    <t>8100      Захист населення і територій від надзвичайних ситуацій техногенного та природного характеру</t>
  </si>
  <si>
    <t>31 Управління з використання та розвитку комунальної власності Миколаївської міської ради</t>
  </si>
  <si>
    <t>34 Департамент з надання адміністративних послуг Миколаїв міської ради</t>
  </si>
  <si>
    <t>36 Управління земельних ресурсів Миколаївської міської ради</t>
  </si>
  <si>
    <t>7100      Сільське, лісове, рибне господарство та мисливство</t>
  </si>
  <si>
    <t>37 Департамент фінансів Миколаївської міської ради</t>
  </si>
  <si>
    <t>8700      Резервний фонд</t>
  </si>
  <si>
    <t>9000      Міжбюджетні трансферти</t>
  </si>
  <si>
    <t>38 Департамент внутрішнього фінансового контролю, нагляду та протидії корупції Миколаївської міської ради</t>
  </si>
  <si>
    <t>40 Адміністрація Заводського району Миколаївської міської ради</t>
  </si>
  <si>
    <t>41 Адміністрація Корабельного району Миколаївської міської ради</t>
  </si>
  <si>
    <t>42 Адміністрація Інгульського району Миколаївської міської ради</t>
  </si>
  <si>
    <t>43 Адміністрація Центрального району Миколаївської міської ради</t>
  </si>
  <si>
    <t>Разом</t>
  </si>
  <si>
    <t>06 Управління освіти Миколаївської міської ради</t>
  </si>
  <si>
    <t>08 Департамент праці та соціального захисту населення Миколаївської міської ради</t>
  </si>
  <si>
    <t>07  Управління охорони здоров`я Миколаївської міської ради</t>
  </si>
  <si>
    <t xml:space="preserve">План на рік з урахуванням змін
</t>
  </si>
  <si>
    <t xml:space="preserve">План за вказаний період з урахуванням змін
</t>
  </si>
  <si>
    <t>Найменування</t>
  </si>
  <si>
    <t>грн.</t>
  </si>
  <si>
    <t xml:space="preserve">Касові видатки за вказаний період
</t>
  </si>
  <si>
    <t xml:space="preserve">Відсоток  виконання за вказаний період, %
</t>
  </si>
  <si>
    <t>Інформація щодо стану виконання головними розпорядниками бюджетних коштів видаткової частини міського бюджету в розрізі галузей за період з 01.01.2018 по 15.02.2018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</si>
</sst>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7">
    <font>
      <sz val="8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 style="thin">
        <color indexed="24"/>
      </right>
      <top style="thin">
        <color indexed="24"/>
      </top>
      <bottom>
        <color indexed="63"/>
      </bottom>
    </border>
    <border>
      <left style="thin">
        <color indexed="24"/>
      </left>
      <right style="thin">
        <color indexed="24"/>
      </right>
      <top>
        <color indexed="63"/>
      </top>
      <bottom style="thin">
        <color indexed="2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left"/>
    </xf>
    <xf numFmtId="4" fontId="0" fillId="33" borderId="10" xfId="0" applyNumberFormat="1" applyFont="1" applyFill="1" applyBorder="1" applyAlignment="1">
      <alignment horizontal="right" vertical="top"/>
    </xf>
    <xf numFmtId="4" fontId="0" fillId="0" borderId="10" xfId="0" applyNumberFormat="1" applyFont="1" applyBorder="1" applyAlignment="1">
      <alignment horizontal="right" vertical="top"/>
    </xf>
    <xf numFmtId="0" fontId="0" fillId="0" borderId="10" xfId="0" applyNumberFormat="1" applyFont="1" applyBorder="1" applyAlignment="1">
      <alignment horizontal="right" vertical="top"/>
    </xf>
    <xf numFmtId="2" fontId="0" fillId="0" borderId="10" xfId="0" applyNumberFormat="1" applyFont="1" applyBorder="1" applyAlignment="1">
      <alignment horizontal="right" vertical="top"/>
    </xf>
    <xf numFmtId="4" fontId="2" fillId="34" borderId="10" xfId="0" applyNumberFormat="1" applyFont="1" applyFill="1" applyBorder="1" applyAlignment="1">
      <alignment horizontal="right" vertical="top"/>
    </xf>
    <xf numFmtId="164" fontId="0" fillId="33" borderId="10" xfId="0" applyNumberFormat="1" applyFont="1" applyFill="1" applyBorder="1" applyAlignment="1">
      <alignment horizontal="right" vertical="top"/>
    </xf>
    <xf numFmtId="0" fontId="0" fillId="0" borderId="0" xfId="0" applyAlignment="1">
      <alignment horizontal="right"/>
    </xf>
    <xf numFmtId="0" fontId="2" fillId="34" borderId="10" xfId="0" applyNumberFormat="1" applyFont="1" applyFill="1" applyBorder="1" applyAlignment="1">
      <alignment horizontal="left" vertical="top"/>
    </xf>
    <xf numFmtId="0" fontId="0" fillId="0" borderId="10" xfId="0" applyNumberFormat="1" applyFont="1" applyBorder="1" applyAlignment="1">
      <alignment horizontal="left" vertical="top" wrapText="1" indent="2"/>
    </xf>
    <xf numFmtId="0" fontId="0" fillId="33" borderId="10" xfId="0" applyNumberFormat="1" applyFont="1" applyFill="1" applyBorder="1" applyAlignment="1">
      <alignment horizontal="left" vertical="top" wrapText="1"/>
    </xf>
    <xf numFmtId="0" fontId="0" fillId="33" borderId="10" xfId="0" applyNumberFormat="1" applyFill="1" applyBorder="1" applyAlignment="1">
      <alignment horizontal="left" vertical="top" wrapText="1"/>
    </xf>
    <xf numFmtId="0" fontId="2" fillId="34" borderId="10" xfId="0" applyNumberFormat="1" applyFont="1" applyFill="1" applyBorder="1" applyAlignment="1">
      <alignment horizontal="center" vertical="top" wrapText="1"/>
    </xf>
    <xf numFmtId="0" fontId="2" fillId="34" borderId="11" xfId="0" applyNumberFormat="1" applyFont="1" applyFill="1" applyBorder="1" applyAlignment="1">
      <alignment horizontal="center" vertical="top" wrapText="1"/>
    </xf>
    <xf numFmtId="0" fontId="2" fillId="34" borderId="12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I108"/>
  <sheetViews>
    <sheetView tabSelected="1" zoomScalePageLayoutView="0" workbookViewId="0" topLeftCell="A1">
      <selection activeCell="A2" sqref="A2:I2"/>
    </sheetView>
  </sheetViews>
  <sheetFormatPr defaultColWidth="10.66015625" defaultRowHeight="11.25" outlineLevelRow="1"/>
  <cols>
    <col min="1" max="1" width="10.33203125" style="1" customWidth="1"/>
    <col min="2" max="2" width="3.66015625" style="1" customWidth="1"/>
    <col min="3" max="3" width="40.5" style="1" customWidth="1"/>
    <col min="4" max="4" width="14" style="1" customWidth="1"/>
    <col min="5" max="5" width="6.83203125" style="1" customWidth="1"/>
    <col min="6" max="6" width="20.5" style="1" customWidth="1"/>
    <col min="7" max="7" width="22.83203125" style="1" customWidth="1"/>
    <col min="8" max="8" width="22" style="1" customWidth="1"/>
    <col min="9" max="9" width="17.33203125" style="1" customWidth="1"/>
  </cols>
  <sheetData>
    <row r="1" s="1" customFormat="1" ht="9.75" customHeight="1"/>
    <row r="2" spans="1:9" ht="67.5" customHeight="1">
      <c r="A2" s="16" t="s">
        <v>45</v>
      </c>
      <c r="B2" s="17"/>
      <c r="C2" s="17"/>
      <c r="D2" s="17"/>
      <c r="E2" s="16"/>
      <c r="F2" s="16"/>
      <c r="G2" s="16"/>
      <c r="H2" s="16"/>
      <c r="I2" s="16"/>
    </row>
    <row r="3" s="1" customFormat="1" ht="9.75" customHeight="1"/>
    <row r="4" s="1" customFormat="1" ht="9.75" customHeight="1">
      <c r="I4" s="8" t="s">
        <v>42</v>
      </c>
    </row>
    <row r="5" spans="1:9" ht="36" customHeight="1">
      <c r="A5" s="13" t="s">
        <v>41</v>
      </c>
      <c r="B5" s="13"/>
      <c r="C5" s="13"/>
      <c r="D5" s="13"/>
      <c r="E5" s="13"/>
      <c r="F5" s="14" t="s">
        <v>39</v>
      </c>
      <c r="G5" s="14" t="s">
        <v>40</v>
      </c>
      <c r="H5" s="14" t="s">
        <v>43</v>
      </c>
      <c r="I5" s="14" t="s">
        <v>44</v>
      </c>
    </row>
    <row r="6" spans="1:9" ht="18" customHeight="1">
      <c r="A6" s="13"/>
      <c r="B6" s="13"/>
      <c r="C6" s="13"/>
      <c r="D6" s="13"/>
      <c r="E6" s="13"/>
      <c r="F6" s="15"/>
      <c r="G6" s="15"/>
      <c r="H6" s="15"/>
      <c r="I6" s="15"/>
    </row>
    <row r="7" spans="1:9" ht="11.25" customHeight="1">
      <c r="A7" s="11" t="s">
        <v>0</v>
      </c>
      <c r="B7" s="11"/>
      <c r="C7" s="11"/>
      <c r="D7" s="11"/>
      <c r="E7" s="11"/>
      <c r="F7" s="2">
        <v>104278477</v>
      </c>
      <c r="G7" s="2">
        <v>10440470</v>
      </c>
      <c r="H7" s="2">
        <v>3719089.96</v>
      </c>
      <c r="I7" s="7">
        <f>SUM(H7)/G7*100</f>
        <v>35.62186338354499</v>
      </c>
    </row>
    <row r="8" spans="1:9" ht="11.25" customHeight="1" outlineLevel="1">
      <c r="A8" s="10" t="s">
        <v>1</v>
      </c>
      <c r="B8" s="10"/>
      <c r="C8" s="10"/>
      <c r="D8" s="10"/>
      <c r="E8" s="10"/>
      <c r="F8" s="3">
        <v>54020900</v>
      </c>
      <c r="G8" s="3">
        <v>6434555</v>
      </c>
      <c r="H8" s="3">
        <v>3465255.68</v>
      </c>
      <c r="I8" s="7">
        <f aca="true" t="shared" si="0" ref="I8:I71">SUM(H8)/G8*100</f>
        <v>53.8538512764286</v>
      </c>
    </row>
    <row r="9" spans="1:9" ht="11.25" customHeight="1" outlineLevel="1">
      <c r="A9" s="10" t="s">
        <v>2</v>
      </c>
      <c r="B9" s="10"/>
      <c r="C9" s="10"/>
      <c r="D9" s="10"/>
      <c r="E9" s="10"/>
      <c r="F9" s="3">
        <v>12049977</v>
      </c>
      <c r="G9" s="3">
        <v>336609</v>
      </c>
      <c r="H9" s="3">
        <v>148866.91</v>
      </c>
      <c r="I9" s="7">
        <f t="shared" si="0"/>
        <v>44.22546931306056</v>
      </c>
    </row>
    <row r="10" spans="1:9" ht="11.25" customHeight="1" outlineLevel="1">
      <c r="A10" s="10" t="s">
        <v>3</v>
      </c>
      <c r="B10" s="10"/>
      <c r="C10" s="10"/>
      <c r="D10" s="10"/>
      <c r="E10" s="10"/>
      <c r="F10" s="3">
        <v>379500</v>
      </c>
      <c r="G10" s="3">
        <v>4000</v>
      </c>
      <c r="H10" s="4"/>
      <c r="I10" s="7">
        <f t="shared" si="0"/>
        <v>0</v>
      </c>
    </row>
    <row r="11" spans="1:9" ht="11.25" customHeight="1" outlineLevel="1">
      <c r="A11" s="10" t="s">
        <v>4</v>
      </c>
      <c r="B11" s="10"/>
      <c r="C11" s="10"/>
      <c r="D11" s="10"/>
      <c r="E11" s="10"/>
      <c r="F11" s="3">
        <v>1200000</v>
      </c>
      <c r="G11" s="3">
        <v>176051</v>
      </c>
      <c r="H11" s="3">
        <v>54266.46</v>
      </c>
      <c r="I11" s="7">
        <f t="shared" si="0"/>
        <v>30.824283872287005</v>
      </c>
    </row>
    <row r="12" spans="1:9" ht="11.25" customHeight="1" outlineLevel="1">
      <c r="A12" s="10" t="s">
        <v>5</v>
      </c>
      <c r="B12" s="10"/>
      <c r="C12" s="10"/>
      <c r="D12" s="10"/>
      <c r="E12" s="10"/>
      <c r="F12" s="3">
        <v>16428100</v>
      </c>
      <c r="G12" s="3">
        <v>289255</v>
      </c>
      <c r="H12" s="3">
        <v>50700.91</v>
      </c>
      <c r="I12" s="7">
        <f t="shared" si="0"/>
        <v>17.528101502134795</v>
      </c>
    </row>
    <row r="13" spans="1:9" ht="11.25" customHeight="1" outlineLevel="1">
      <c r="A13" s="10" t="s">
        <v>6</v>
      </c>
      <c r="B13" s="10"/>
      <c r="C13" s="10"/>
      <c r="D13" s="10"/>
      <c r="E13" s="10"/>
      <c r="F13" s="3">
        <v>14000</v>
      </c>
      <c r="G13" s="4"/>
      <c r="H13" s="4"/>
      <c r="I13" s="7"/>
    </row>
    <row r="14" spans="1:9" ht="11.25" customHeight="1" outlineLevel="1">
      <c r="A14" s="10" t="s">
        <v>7</v>
      </c>
      <c r="B14" s="10"/>
      <c r="C14" s="10"/>
      <c r="D14" s="10"/>
      <c r="E14" s="10"/>
      <c r="F14" s="3">
        <v>20186000</v>
      </c>
      <c r="G14" s="3">
        <v>3200000</v>
      </c>
      <c r="H14" s="4"/>
      <c r="I14" s="7">
        <f t="shared" si="0"/>
        <v>0</v>
      </c>
    </row>
    <row r="15" spans="1:9" ht="11.25" customHeight="1">
      <c r="A15" s="12" t="s">
        <v>36</v>
      </c>
      <c r="B15" s="11"/>
      <c r="C15" s="11"/>
      <c r="D15" s="11"/>
      <c r="E15" s="11"/>
      <c r="F15" s="2">
        <v>1217937000</v>
      </c>
      <c r="G15" s="2">
        <v>214250901</v>
      </c>
      <c r="H15" s="2">
        <v>123679259.13</v>
      </c>
      <c r="I15" s="7">
        <f t="shared" si="0"/>
        <v>57.726365934862514</v>
      </c>
    </row>
    <row r="16" spans="1:9" ht="11.25" customHeight="1" outlineLevel="1">
      <c r="A16" s="10" t="s">
        <v>1</v>
      </c>
      <c r="B16" s="10"/>
      <c r="C16" s="10"/>
      <c r="D16" s="10"/>
      <c r="E16" s="10"/>
      <c r="F16" s="3">
        <v>4040900</v>
      </c>
      <c r="G16" s="3">
        <v>515363</v>
      </c>
      <c r="H16" s="3">
        <v>238003.59</v>
      </c>
      <c r="I16" s="7">
        <f t="shared" si="0"/>
        <v>46.18173792065011</v>
      </c>
    </row>
    <row r="17" spans="1:9" ht="11.25" customHeight="1" outlineLevel="1">
      <c r="A17" s="10" t="s">
        <v>8</v>
      </c>
      <c r="B17" s="10"/>
      <c r="C17" s="10"/>
      <c r="D17" s="10"/>
      <c r="E17" s="10"/>
      <c r="F17" s="3">
        <v>1161835210</v>
      </c>
      <c r="G17" s="3">
        <v>211367943</v>
      </c>
      <c r="H17" s="3">
        <v>123199302.3</v>
      </c>
      <c r="I17" s="7">
        <f t="shared" si="0"/>
        <v>58.28665432960191</v>
      </c>
    </row>
    <row r="18" spans="1:9" ht="11.25" customHeight="1" outlineLevel="1">
      <c r="A18" s="10" t="s">
        <v>2</v>
      </c>
      <c r="B18" s="10"/>
      <c r="C18" s="10"/>
      <c r="D18" s="10"/>
      <c r="E18" s="10"/>
      <c r="F18" s="3">
        <v>4500000</v>
      </c>
      <c r="G18" s="3">
        <v>1000000</v>
      </c>
      <c r="H18" s="4"/>
      <c r="I18" s="7">
        <f t="shared" si="0"/>
        <v>0</v>
      </c>
    </row>
    <row r="19" spans="1:9" ht="11.25" customHeight="1" outlineLevel="1">
      <c r="A19" s="10" t="s">
        <v>3</v>
      </c>
      <c r="B19" s="10"/>
      <c r="C19" s="10"/>
      <c r="D19" s="10"/>
      <c r="E19" s="10"/>
      <c r="F19" s="3">
        <v>2682500</v>
      </c>
      <c r="G19" s="3">
        <v>367595</v>
      </c>
      <c r="H19" s="3">
        <v>241953.24</v>
      </c>
      <c r="I19" s="7">
        <f t="shared" si="0"/>
        <v>65.82060147716916</v>
      </c>
    </row>
    <row r="20" spans="1:9" ht="11.25" customHeight="1" outlineLevel="1">
      <c r="A20" s="10" t="s">
        <v>9</v>
      </c>
      <c r="B20" s="10"/>
      <c r="C20" s="10"/>
      <c r="D20" s="10"/>
      <c r="E20" s="10"/>
      <c r="F20" s="3">
        <v>44878390</v>
      </c>
      <c r="G20" s="3">
        <v>1000000</v>
      </c>
      <c r="H20" s="4"/>
      <c r="I20" s="7">
        <f t="shared" si="0"/>
        <v>0</v>
      </c>
    </row>
    <row r="21" spans="1:9" ht="11.25" customHeight="1">
      <c r="A21" s="12" t="s">
        <v>38</v>
      </c>
      <c r="B21" s="11"/>
      <c r="C21" s="11"/>
      <c r="D21" s="11"/>
      <c r="E21" s="11"/>
      <c r="F21" s="2">
        <v>582538100</v>
      </c>
      <c r="G21" s="2">
        <v>107455295</v>
      </c>
      <c r="H21" s="2">
        <v>58356099.07</v>
      </c>
      <c r="I21" s="7">
        <f t="shared" si="0"/>
        <v>54.307327591441634</v>
      </c>
    </row>
    <row r="22" spans="1:9" ht="11.25" customHeight="1" outlineLevel="1">
      <c r="A22" s="10" t="s">
        <v>1</v>
      </c>
      <c r="B22" s="10"/>
      <c r="C22" s="10"/>
      <c r="D22" s="10"/>
      <c r="E22" s="10"/>
      <c r="F22" s="3">
        <v>2809400</v>
      </c>
      <c r="G22" s="3">
        <v>416023</v>
      </c>
      <c r="H22" s="3">
        <v>268130.04</v>
      </c>
      <c r="I22" s="7">
        <f t="shared" si="0"/>
        <v>64.45077315436887</v>
      </c>
    </row>
    <row r="23" spans="1:9" ht="11.25" customHeight="1" outlineLevel="1">
      <c r="A23" s="10" t="s">
        <v>10</v>
      </c>
      <c r="B23" s="10"/>
      <c r="C23" s="10"/>
      <c r="D23" s="10"/>
      <c r="E23" s="10"/>
      <c r="F23" s="3">
        <v>551778700</v>
      </c>
      <c r="G23" s="3">
        <v>106039272</v>
      </c>
      <c r="H23" s="3">
        <v>58087969.03</v>
      </c>
      <c r="I23" s="7">
        <f t="shared" si="0"/>
        <v>54.779675430061424</v>
      </c>
    </row>
    <row r="24" spans="1:9" ht="11.25" customHeight="1" outlineLevel="1">
      <c r="A24" s="10" t="s">
        <v>9</v>
      </c>
      <c r="B24" s="10"/>
      <c r="C24" s="10"/>
      <c r="D24" s="10"/>
      <c r="E24" s="10"/>
      <c r="F24" s="3">
        <v>27950000</v>
      </c>
      <c r="G24" s="3">
        <v>1000000</v>
      </c>
      <c r="H24" s="4"/>
      <c r="I24" s="7">
        <f t="shared" si="0"/>
        <v>0</v>
      </c>
    </row>
    <row r="25" spans="1:9" ht="11.25" customHeight="1">
      <c r="A25" s="12" t="s">
        <v>37</v>
      </c>
      <c r="B25" s="11"/>
      <c r="C25" s="11"/>
      <c r="D25" s="11"/>
      <c r="E25" s="11"/>
      <c r="F25" s="2">
        <v>1311123698</v>
      </c>
      <c r="G25" s="2">
        <v>247693684.92</v>
      </c>
      <c r="H25" s="2">
        <v>162524724.61</v>
      </c>
      <c r="I25" s="7">
        <f t="shared" si="0"/>
        <v>65.61520721147662</v>
      </c>
    </row>
    <row r="26" spans="1:9" ht="11.25" customHeight="1" outlineLevel="1">
      <c r="A26" s="10" t="s">
        <v>1</v>
      </c>
      <c r="B26" s="10"/>
      <c r="C26" s="10"/>
      <c r="D26" s="10"/>
      <c r="E26" s="10"/>
      <c r="F26" s="3">
        <v>33170600</v>
      </c>
      <c r="G26" s="3">
        <v>5394555</v>
      </c>
      <c r="H26" s="3">
        <v>3132983.66</v>
      </c>
      <c r="I26" s="7">
        <f t="shared" si="0"/>
        <v>58.07677667574064</v>
      </c>
    </row>
    <row r="27" spans="1:9" ht="11.25" customHeight="1" outlineLevel="1">
      <c r="A27" s="10" t="s">
        <v>2</v>
      </c>
      <c r="B27" s="10"/>
      <c r="C27" s="10"/>
      <c r="D27" s="10"/>
      <c r="E27" s="10"/>
      <c r="F27" s="3">
        <v>1262053098</v>
      </c>
      <c r="G27" s="3">
        <v>241499129.92</v>
      </c>
      <c r="H27" s="3">
        <v>159391740.95</v>
      </c>
      <c r="I27" s="7">
        <f t="shared" si="0"/>
        <v>66.0009586795616</v>
      </c>
    </row>
    <row r="28" spans="1:9" ht="21.75" customHeight="1">
      <c r="A28" s="11" t="s">
        <v>11</v>
      </c>
      <c r="B28" s="11"/>
      <c r="C28" s="11"/>
      <c r="D28" s="11"/>
      <c r="E28" s="11"/>
      <c r="F28" s="2">
        <v>150168893</v>
      </c>
      <c r="G28" s="2">
        <v>24550262</v>
      </c>
      <c r="H28" s="2">
        <v>12035930.38</v>
      </c>
      <c r="I28" s="7">
        <f t="shared" si="0"/>
        <v>49.025669787149326</v>
      </c>
    </row>
    <row r="29" spans="1:9" ht="11.25" customHeight="1" outlineLevel="1">
      <c r="A29" s="10" t="s">
        <v>1</v>
      </c>
      <c r="B29" s="10"/>
      <c r="C29" s="10"/>
      <c r="D29" s="10"/>
      <c r="E29" s="10"/>
      <c r="F29" s="3">
        <v>1955600</v>
      </c>
      <c r="G29" s="3">
        <v>281312</v>
      </c>
      <c r="H29" s="3">
        <v>151842.15</v>
      </c>
      <c r="I29" s="7">
        <f t="shared" si="0"/>
        <v>53.97642119781595</v>
      </c>
    </row>
    <row r="30" spans="1:9" ht="11.25" customHeight="1" outlineLevel="1">
      <c r="A30" s="10" t="s">
        <v>8</v>
      </c>
      <c r="B30" s="10"/>
      <c r="C30" s="10"/>
      <c r="D30" s="10"/>
      <c r="E30" s="10"/>
      <c r="F30" s="3">
        <v>43639775</v>
      </c>
      <c r="G30" s="3">
        <v>7059448</v>
      </c>
      <c r="H30" s="3">
        <v>4539485.31</v>
      </c>
      <c r="I30" s="7">
        <f t="shared" si="0"/>
        <v>64.30368649220165</v>
      </c>
    </row>
    <row r="31" spans="1:9" ht="11.25" customHeight="1" outlineLevel="1">
      <c r="A31" s="10" t="s">
        <v>3</v>
      </c>
      <c r="B31" s="10"/>
      <c r="C31" s="10"/>
      <c r="D31" s="10"/>
      <c r="E31" s="10"/>
      <c r="F31" s="3">
        <v>92573518</v>
      </c>
      <c r="G31" s="3">
        <v>16309502</v>
      </c>
      <c r="H31" s="3">
        <v>7344602.92</v>
      </c>
      <c r="I31" s="7">
        <f t="shared" si="0"/>
        <v>45.032662064114525</v>
      </c>
    </row>
    <row r="32" spans="1:9" ht="11.25" customHeight="1" outlineLevel="1">
      <c r="A32" s="10" t="s">
        <v>9</v>
      </c>
      <c r="B32" s="10"/>
      <c r="C32" s="10"/>
      <c r="D32" s="10"/>
      <c r="E32" s="10"/>
      <c r="F32" s="3">
        <v>12000000</v>
      </c>
      <c r="G32" s="3">
        <v>900000</v>
      </c>
      <c r="H32" s="4"/>
      <c r="I32" s="7">
        <f t="shared" si="0"/>
        <v>0</v>
      </c>
    </row>
    <row r="33" spans="1:9" ht="11.25" customHeight="1">
      <c r="A33" s="11" t="s">
        <v>12</v>
      </c>
      <c r="B33" s="11"/>
      <c r="C33" s="11"/>
      <c r="D33" s="11"/>
      <c r="E33" s="11"/>
      <c r="F33" s="2">
        <v>97771984</v>
      </c>
      <c r="G33" s="2">
        <v>18995874</v>
      </c>
      <c r="H33" s="2">
        <v>7738590.98</v>
      </c>
      <c r="I33" s="7">
        <f t="shared" si="0"/>
        <v>40.738272848093224</v>
      </c>
    </row>
    <row r="34" spans="1:9" ht="11.25" customHeight="1" outlineLevel="1">
      <c r="A34" s="10" t="s">
        <v>1</v>
      </c>
      <c r="B34" s="10"/>
      <c r="C34" s="10"/>
      <c r="D34" s="10"/>
      <c r="E34" s="10"/>
      <c r="F34" s="3">
        <v>1493700</v>
      </c>
      <c r="G34" s="3">
        <v>196784</v>
      </c>
      <c r="H34" s="3">
        <v>124993.33</v>
      </c>
      <c r="I34" s="7">
        <f t="shared" si="0"/>
        <v>63.518035002845764</v>
      </c>
    </row>
    <row r="35" spans="1:9" ht="11.25" customHeight="1" outlineLevel="1">
      <c r="A35" s="10" t="s">
        <v>13</v>
      </c>
      <c r="B35" s="10"/>
      <c r="C35" s="10"/>
      <c r="D35" s="10"/>
      <c r="E35" s="10"/>
      <c r="F35" s="3">
        <v>86348284</v>
      </c>
      <c r="G35" s="3">
        <v>18385337</v>
      </c>
      <c r="H35" s="3">
        <v>7613597.65</v>
      </c>
      <c r="I35" s="7">
        <f t="shared" si="0"/>
        <v>41.41124881202885</v>
      </c>
    </row>
    <row r="36" spans="1:9" ht="11.25" customHeight="1" outlineLevel="1">
      <c r="A36" s="10" t="s">
        <v>9</v>
      </c>
      <c r="B36" s="10"/>
      <c r="C36" s="10"/>
      <c r="D36" s="10"/>
      <c r="E36" s="10"/>
      <c r="F36" s="3">
        <v>9930000</v>
      </c>
      <c r="G36" s="3">
        <v>413753</v>
      </c>
      <c r="H36" s="4"/>
      <c r="I36" s="7">
        <f t="shared" si="0"/>
        <v>0</v>
      </c>
    </row>
    <row r="37" spans="1:9" ht="11.25" customHeight="1">
      <c r="A37" s="11" t="s">
        <v>14</v>
      </c>
      <c r="B37" s="11"/>
      <c r="C37" s="11"/>
      <c r="D37" s="11"/>
      <c r="E37" s="11"/>
      <c r="F37" s="2">
        <v>321653894</v>
      </c>
      <c r="G37" s="2">
        <v>45547499</v>
      </c>
      <c r="H37" s="2">
        <v>11794553.97</v>
      </c>
      <c r="I37" s="7">
        <f t="shared" si="0"/>
        <v>25.895063898019956</v>
      </c>
    </row>
    <row r="38" spans="1:9" ht="11.25" customHeight="1" outlineLevel="1">
      <c r="A38" s="10" t="s">
        <v>1</v>
      </c>
      <c r="B38" s="10"/>
      <c r="C38" s="10"/>
      <c r="D38" s="10"/>
      <c r="E38" s="10"/>
      <c r="F38" s="3">
        <v>14818700</v>
      </c>
      <c r="G38" s="3">
        <v>2157945</v>
      </c>
      <c r="H38" s="3">
        <v>1130491.53</v>
      </c>
      <c r="I38" s="7">
        <f t="shared" si="0"/>
        <v>52.38741163468021</v>
      </c>
    </row>
    <row r="39" spans="1:9" ht="11.25" customHeight="1" outlineLevel="1">
      <c r="A39" s="10" t="s">
        <v>4</v>
      </c>
      <c r="B39" s="10"/>
      <c r="C39" s="10"/>
      <c r="D39" s="10"/>
      <c r="E39" s="10"/>
      <c r="F39" s="3">
        <v>222496538</v>
      </c>
      <c r="G39" s="3">
        <v>36576754</v>
      </c>
      <c r="H39" s="3">
        <v>10664062.44</v>
      </c>
      <c r="I39" s="7">
        <f t="shared" si="0"/>
        <v>29.15530022155602</v>
      </c>
    </row>
    <row r="40" spans="1:9" ht="11.25" customHeight="1" outlineLevel="1">
      <c r="A40" s="10" t="s">
        <v>9</v>
      </c>
      <c r="B40" s="10"/>
      <c r="C40" s="10"/>
      <c r="D40" s="10"/>
      <c r="E40" s="10"/>
      <c r="F40" s="3">
        <v>43093656</v>
      </c>
      <c r="G40" s="3">
        <v>3600000</v>
      </c>
      <c r="H40" s="4"/>
      <c r="I40" s="7">
        <f t="shared" si="0"/>
        <v>0</v>
      </c>
    </row>
    <row r="41" spans="1:9" ht="11.25" customHeight="1" outlineLevel="1">
      <c r="A41" s="10" t="s">
        <v>15</v>
      </c>
      <c r="B41" s="10"/>
      <c r="C41" s="10"/>
      <c r="D41" s="10"/>
      <c r="E41" s="10"/>
      <c r="F41" s="3">
        <v>25000000</v>
      </c>
      <c r="G41" s="3">
        <v>3000000</v>
      </c>
      <c r="H41" s="4"/>
      <c r="I41" s="7">
        <f t="shared" si="0"/>
        <v>0</v>
      </c>
    </row>
    <row r="42" spans="1:9" ht="11.25" customHeight="1" outlineLevel="1">
      <c r="A42" s="10" t="s">
        <v>5</v>
      </c>
      <c r="B42" s="10"/>
      <c r="C42" s="10"/>
      <c r="D42" s="10"/>
      <c r="E42" s="10"/>
      <c r="F42" s="3">
        <v>15000000</v>
      </c>
      <c r="G42" s="4"/>
      <c r="H42" s="4"/>
      <c r="I42" s="7"/>
    </row>
    <row r="43" spans="1:9" ht="11.25" customHeight="1" outlineLevel="1">
      <c r="A43" s="10" t="s">
        <v>16</v>
      </c>
      <c r="B43" s="10"/>
      <c r="C43" s="10"/>
      <c r="D43" s="10"/>
      <c r="E43" s="10"/>
      <c r="F43" s="3">
        <v>1245000</v>
      </c>
      <c r="G43" s="3">
        <v>212800</v>
      </c>
      <c r="H43" s="4"/>
      <c r="I43" s="7">
        <f t="shared" si="0"/>
        <v>0</v>
      </c>
    </row>
    <row r="44" spans="1:9" ht="21.75" customHeight="1">
      <c r="A44" s="11" t="s">
        <v>17</v>
      </c>
      <c r="B44" s="11"/>
      <c r="C44" s="11"/>
      <c r="D44" s="11"/>
      <c r="E44" s="11"/>
      <c r="F44" s="2">
        <v>67167800</v>
      </c>
      <c r="G44" s="2">
        <v>4800973</v>
      </c>
      <c r="H44" s="2">
        <v>351220.48</v>
      </c>
      <c r="I44" s="7">
        <f t="shared" si="0"/>
        <v>7.315610398142209</v>
      </c>
    </row>
    <row r="45" spans="1:9" ht="11.25" customHeight="1" outlineLevel="1">
      <c r="A45" s="10" t="s">
        <v>1</v>
      </c>
      <c r="B45" s="10"/>
      <c r="C45" s="10"/>
      <c r="D45" s="10"/>
      <c r="E45" s="10"/>
      <c r="F45" s="3">
        <v>4267800</v>
      </c>
      <c r="G45" s="3">
        <v>650222</v>
      </c>
      <c r="H45" s="3">
        <v>299532.24</v>
      </c>
      <c r="I45" s="7">
        <f t="shared" si="0"/>
        <v>46.0661497150204</v>
      </c>
    </row>
    <row r="46" spans="1:9" ht="11.25" customHeight="1" outlineLevel="1">
      <c r="A46" s="10" t="s">
        <v>9</v>
      </c>
      <c r="B46" s="10"/>
      <c r="C46" s="10"/>
      <c r="D46" s="10"/>
      <c r="E46" s="10"/>
      <c r="F46" s="3">
        <v>57000000</v>
      </c>
      <c r="G46" s="3">
        <v>2845892</v>
      </c>
      <c r="H46" s="4"/>
      <c r="I46" s="7">
        <f t="shared" si="0"/>
        <v>0</v>
      </c>
    </row>
    <row r="47" spans="1:9" ht="11.25" customHeight="1" outlineLevel="1">
      <c r="A47" s="10" t="s">
        <v>5</v>
      </c>
      <c r="B47" s="10"/>
      <c r="C47" s="10"/>
      <c r="D47" s="10"/>
      <c r="E47" s="10"/>
      <c r="F47" s="3">
        <v>5900000</v>
      </c>
      <c r="G47" s="3">
        <v>1304859</v>
      </c>
      <c r="H47" s="3">
        <v>51688.24</v>
      </c>
      <c r="I47" s="7">
        <f t="shared" si="0"/>
        <v>3.961212667422304</v>
      </c>
    </row>
    <row r="48" spans="1:9" ht="11.25" customHeight="1">
      <c r="A48" s="11" t="s">
        <v>18</v>
      </c>
      <c r="B48" s="11"/>
      <c r="C48" s="11"/>
      <c r="D48" s="11"/>
      <c r="E48" s="11"/>
      <c r="F48" s="2">
        <v>91149164</v>
      </c>
      <c r="G48" s="2">
        <v>2120308</v>
      </c>
      <c r="H48" s="2">
        <v>180764.43</v>
      </c>
      <c r="I48" s="7">
        <f t="shared" si="0"/>
        <v>8.525385462866716</v>
      </c>
    </row>
    <row r="49" spans="1:9" ht="11.25" customHeight="1" outlineLevel="1">
      <c r="A49" s="10" t="s">
        <v>1</v>
      </c>
      <c r="B49" s="10"/>
      <c r="C49" s="10"/>
      <c r="D49" s="10"/>
      <c r="E49" s="10"/>
      <c r="F49" s="3">
        <v>3536600</v>
      </c>
      <c r="G49" s="3">
        <v>365308</v>
      </c>
      <c r="H49" s="3">
        <v>180764.43</v>
      </c>
      <c r="I49" s="7">
        <f t="shared" si="0"/>
        <v>49.482746066333064</v>
      </c>
    </row>
    <row r="50" spans="1:9" ht="11.25" customHeight="1" outlineLevel="1">
      <c r="A50" s="10" t="s">
        <v>8</v>
      </c>
      <c r="B50" s="10"/>
      <c r="C50" s="10"/>
      <c r="D50" s="10"/>
      <c r="E50" s="10"/>
      <c r="F50" s="3">
        <v>23210000</v>
      </c>
      <c r="G50" s="3">
        <v>1565000</v>
      </c>
      <c r="H50" s="4"/>
      <c r="I50" s="7">
        <f t="shared" si="0"/>
        <v>0</v>
      </c>
    </row>
    <row r="51" spans="1:9" ht="11.25" customHeight="1" outlineLevel="1">
      <c r="A51" s="10" t="s">
        <v>2</v>
      </c>
      <c r="B51" s="10"/>
      <c r="C51" s="10"/>
      <c r="D51" s="10"/>
      <c r="E51" s="10"/>
      <c r="F51" s="3">
        <v>1400000</v>
      </c>
      <c r="G51" s="4"/>
      <c r="H51" s="4"/>
      <c r="I51" s="7"/>
    </row>
    <row r="52" spans="1:9" ht="11.25" customHeight="1" outlineLevel="1">
      <c r="A52" s="10" t="s">
        <v>3</v>
      </c>
      <c r="B52" s="10"/>
      <c r="C52" s="10"/>
      <c r="D52" s="10"/>
      <c r="E52" s="10"/>
      <c r="F52" s="3">
        <v>300000</v>
      </c>
      <c r="G52" s="4"/>
      <c r="H52" s="4"/>
      <c r="I52" s="7"/>
    </row>
    <row r="53" spans="1:9" ht="11.25" customHeight="1" outlineLevel="1">
      <c r="A53" s="10" t="s">
        <v>13</v>
      </c>
      <c r="B53" s="10"/>
      <c r="C53" s="10"/>
      <c r="D53" s="10"/>
      <c r="E53" s="10"/>
      <c r="F53" s="3">
        <v>4439407</v>
      </c>
      <c r="G53" s="4"/>
      <c r="H53" s="4"/>
      <c r="I53" s="7"/>
    </row>
    <row r="54" spans="1:9" ht="11.25" customHeight="1" outlineLevel="1">
      <c r="A54" s="10" t="s">
        <v>9</v>
      </c>
      <c r="B54" s="10"/>
      <c r="C54" s="10"/>
      <c r="D54" s="10"/>
      <c r="E54" s="10"/>
      <c r="F54" s="3">
        <v>58263157</v>
      </c>
      <c r="G54" s="3">
        <v>190000</v>
      </c>
      <c r="H54" s="4"/>
      <c r="I54" s="7">
        <f t="shared" si="0"/>
        <v>0</v>
      </c>
    </row>
    <row r="55" spans="1:9" ht="11.25" customHeight="1">
      <c r="A55" s="11" t="s">
        <v>19</v>
      </c>
      <c r="B55" s="11"/>
      <c r="C55" s="11"/>
      <c r="D55" s="11"/>
      <c r="E55" s="11"/>
      <c r="F55" s="2">
        <v>15182000</v>
      </c>
      <c r="G55" s="2">
        <v>610782</v>
      </c>
      <c r="H55" s="2">
        <v>361011.75</v>
      </c>
      <c r="I55" s="7">
        <f t="shared" si="0"/>
        <v>59.10648152696052</v>
      </c>
    </row>
    <row r="56" spans="1:9" ht="11.25" customHeight="1" outlineLevel="1">
      <c r="A56" s="10" t="s">
        <v>1</v>
      </c>
      <c r="B56" s="10"/>
      <c r="C56" s="10"/>
      <c r="D56" s="10"/>
      <c r="E56" s="10"/>
      <c r="F56" s="3">
        <v>6982000</v>
      </c>
      <c r="G56" s="3">
        <v>610782</v>
      </c>
      <c r="H56" s="3">
        <v>361011.75</v>
      </c>
      <c r="I56" s="7">
        <f t="shared" si="0"/>
        <v>59.10648152696052</v>
      </c>
    </row>
    <row r="57" spans="1:9" ht="11.25" customHeight="1" outlineLevel="1">
      <c r="A57" s="10" t="s">
        <v>9</v>
      </c>
      <c r="B57" s="10"/>
      <c r="C57" s="10"/>
      <c r="D57" s="10"/>
      <c r="E57" s="10"/>
      <c r="F57" s="3">
        <v>8200000</v>
      </c>
      <c r="G57" s="4"/>
      <c r="H57" s="4"/>
      <c r="I57" s="7"/>
    </row>
    <row r="58" spans="1:9" ht="21.75" customHeight="1">
      <c r="A58" s="11" t="s">
        <v>20</v>
      </c>
      <c r="B58" s="11"/>
      <c r="C58" s="11"/>
      <c r="D58" s="11"/>
      <c r="E58" s="11"/>
      <c r="F58" s="2">
        <v>2622100</v>
      </c>
      <c r="G58" s="2">
        <v>489749</v>
      </c>
      <c r="H58" s="2">
        <v>157904.37</v>
      </c>
      <c r="I58" s="7">
        <f t="shared" si="0"/>
        <v>32.241897380086534</v>
      </c>
    </row>
    <row r="59" spans="1:9" ht="11.25" customHeight="1" outlineLevel="1">
      <c r="A59" s="10" t="s">
        <v>1</v>
      </c>
      <c r="B59" s="10"/>
      <c r="C59" s="10"/>
      <c r="D59" s="10"/>
      <c r="E59" s="10"/>
      <c r="F59" s="3">
        <v>2622100</v>
      </c>
      <c r="G59" s="3">
        <v>489749</v>
      </c>
      <c r="H59" s="3">
        <v>157904.37</v>
      </c>
      <c r="I59" s="7">
        <f t="shared" si="0"/>
        <v>32.241897380086534</v>
      </c>
    </row>
    <row r="60" spans="1:9" ht="21.75" customHeight="1">
      <c r="A60" s="11" t="s">
        <v>21</v>
      </c>
      <c r="B60" s="11"/>
      <c r="C60" s="11"/>
      <c r="D60" s="11"/>
      <c r="E60" s="11"/>
      <c r="F60" s="2">
        <v>14142600</v>
      </c>
      <c r="G60" s="2">
        <v>1846882</v>
      </c>
      <c r="H60" s="2">
        <v>347901.61</v>
      </c>
      <c r="I60" s="7">
        <f t="shared" si="0"/>
        <v>18.83724081993327</v>
      </c>
    </row>
    <row r="61" spans="1:9" ht="11.25" customHeight="1" outlineLevel="1">
      <c r="A61" s="10" t="s">
        <v>1</v>
      </c>
      <c r="B61" s="10"/>
      <c r="C61" s="10"/>
      <c r="D61" s="10"/>
      <c r="E61" s="10"/>
      <c r="F61" s="3">
        <v>3942600</v>
      </c>
      <c r="G61" s="3">
        <v>598269</v>
      </c>
      <c r="H61" s="3">
        <v>344782.65</v>
      </c>
      <c r="I61" s="7">
        <f t="shared" si="0"/>
        <v>57.63003765864519</v>
      </c>
    </row>
    <row r="62" spans="1:9" ht="11.25" customHeight="1" outlineLevel="1">
      <c r="A62" s="10" t="s">
        <v>9</v>
      </c>
      <c r="B62" s="10"/>
      <c r="C62" s="10"/>
      <c r="D62" s="10"/>
      <c r="E62" s="10"/>
      <c r="F62" s="3">
        <v>540000</v>
      </c>
      <c r="G62" s="4"/>
      <c r="H62" s="4"/>
      <c r="I62" s="7"/>
    </row>
    <row r="63" spans="1:9" ht="21.75" customHeight="1" outlineLevel="1">
      <c r="A63" s="10" t="s">
        <v>22</v>
      </c>
      <c r="B63" s="10"/>
      <c r="C63" s="10"/>
      <c r="D63" s="10"/>
      <c r="E63" s="10"/>
      <c r="F63" s="3">
        <v>9660000</v>
      </c>
      <c r="G63" s="3">
        <v>1248613</v>
      </c>
      <c r="H63" s="3">
        <v>3118.96</v>
      </c>
      <c r="I63" s="7">
        <f t="shared" si="0"/>
        <v>0.2497939713906551</v>
      </c>
    </row>
    <row r="64" spans="1:9" ht="21.75" customHeight="1">
      <c r="A64" s="11" t="s">
        <v>23</v>
      </c>
      <c r="B64" s="11"/>
      <c r="C64" s="11"/>
      <c r="D64" s="11"/>
      <c r="E64" s="11"/>
      <c r="F64" s="2">
        <v>3324900</v>
      </c>
      <c r="G64" s="2">
        <v>566500</v>
      </c>
      <c r="H64" s="2">
        <v>246269.1</v>
      </c>
      <c r="I64" s="7">
        <f t="shared" si="0"/>
        <v>43.47203883495146</v>
      </c>
    </row>
    <row r="65" spans="1:9" ht="11.25" customHeight="1" outlineLevel="1">
      <c r="A65" s="10" t="s">
        <v>1</v>
      </c>
      <c r="B65" s="10"/>
      <c r="C65" s="10"/>
      <c r="D65" s="10"/>
      <c r="E65" s="10"/>
      <c r="F65" s="3">
        <v>3324900</v>
      </c>
      <c r="G65" s="3">
        <v>566500</v>
      </c>
      <c r="H65" s="3">
        <v>246269.1</v>
      </c>
      <c r="I65" s="7">
        <f t="shared" si="0"/>
        <v>43.47203883495146</v>
      </c>
    </row>
    <row r="66" spans="1:9" ht="11.25" customHeight="1">
      <c r="A66" s="11" t="s">
        <v>24</v>
      </c>
      <c r="B66" s="11"/>
      <c r="C66" s="11"/>
      <c r="D66" s="11"/>
      <c r="E66" s="11"/>
      <c r="F66" s="2">
        <v>11323900</v>
      </c>
      <c r="G66" s="2">
        <v>1524148</v>
      </c>
      <c r="H66" s="2">
        <v>609426.99</v>
      </c>
      <c r="I66" s="7">
        <f t="shared" si="0"/>
        <v>39.98476460291258</v>
      </c>
    </row>
    <row r="67" spans="1:9" ht="11.25" customHeight="1" outlineLevel="1">
      <c r="A67" s="10" t="s">
        <v>1</v>
      </c>
      <c r="B67" s="10"/>
      <c r="C67" s="10"/>
      <c r="D67" s="10"/>
      <c r="E67" s="10"/>
      <c r="F67" s="3">
        <v>11323900</v>
      </c>
      <c r="G67" s="3">
        <v>1524148</v>
      </c>
      <c r="H67" s="3">
        <v>609426.99</v>
      </c>
      <c r="I67" s="7">
        <f t="shared" si="0"/>
        <v>39.98476460291258</v>
      </c>
    </row>
    <row r="68" spans="1:9" ht="11.25" customHeight="1">
      <c r="A68" s="11" t="s">
        <v>25</v>
      </c>
      <c r="B68" s="11"/>
      <c r="C68" s="11"/>
      <c r="D68" s="11"/>
      <c r="E68" s="11"/>
      <c r="F68" s="2">
        <v>8550800</v>
      </c>
      <c r="G68" s="2">
        <v>692833</v>
      </c>
      <c r="H68" s="2">
        <v>469889.39</v>
      </c>
      <c r="I68" s="7">
        <f t="shared" si="0"/>
        <v>67.82145047940847</v>
      </c>
    </row>
    <row r="69" spans="1:9" ht="11.25" customHeight="1" outlineLevel="1">
      <c r="A69" s="10" t="s">
        <v>1</v>
      </c>
      <c r="B69" s="10"/>
      <c r="C69" s="10"/>
      <c r="D69" s="10"/>
      <c r="E69" s="10"/>
      <c r="F69" s="3">
        <v>5490800</v>
      </c>
      <c r="G69" s="3">
        <v>675733</v>
      </c>
      <c r="H69" s="3">
        <v>461889.39</v>
      </c>
      <c r="I69" s="7">
        <f t="shared" si="0"/>
        <v>68.35383058101351</v>
      </c>
    </row>
    <row r="70" spans="1:9" ht="11.25" customHeight="1" outlineLevel="1">
      <c r="A70" s="10" t="s">
        <v>26</v>
      </c>
      <c r="B70" s="10"/>
      <c r="C70" s="10"/>
      <c r="D70" s="10"/>
      <c r="E70" s="10"/>
      <c r="F70" s="3">
        <v>3060000</v>
      </c>
      <c r="G70" s="3">
        <v>17100</v>
      </c>
      <c r="H70" s="3">
        <v>8000</v>
      </c>
      <c r="I70" s="7">
        <f t="shared" si="0"/>
        <v>46.783625730994146</v>
      </c>
    </row>
    <row r="71" spans="1:9" ht="11.25" customHeight="1">
      <c r="A71" s="11" t="s">
        <v>27</v>
      </c>
      <c r="B71" s="11"/>
      <c r="C71" s="11"/>
      <c r="D71" s="11"/>
      <c r="E71" s="11"/>
      <c r="F71" s="2">
        <v>112263900</v>
      </c>
      <c r="G71" s="2">
        <v>18675761</v>
      </c>
      <c r="H71" s="2">
        <v>12075902.6</v>
      </c>
      <c r="I71" s="7">
        <f t="shared" si="0"/>
        <v>64.66083283031946</v>
      </c>
    </row>
    <row r="72" spans="1:9" ht="11.25" customHeight="1" outlineLevel="1">
      <c r="A72" s="10" t="s">
        <v>1</v>
      </c>
      <c r="B72" s="10"/>
      <c r="C72" s="10"/>
      <c r="D72" s="10"/>
      <c r="E72" s="10"/>
      <c r="F72" s="3">
        <v>9052800</v>
      </c>
      <c r="G72" s="3">
        <v>1350761</v>
      </c>
      <c r="H72" s="3">
        <v>885769.27</v>
      </c>
      <c r="I72" s="7">
        <f aca="true" t="shared" si="1" ref="I72:I108">SUM(H72)/G72*100</f>
        <v>65.57557332496275</v>
      </c>
    </row>
    <row r="73" spans="1:9" ht="11.25" customHeight="1" outlineLevel="1">
      <c r="A73" s="10" t="s">
        <v>28</v>
      </c>
      <c r="B73" s="10"/>
      <c r="C73" s="10"/>
      <c r="D73" s="10"/>
      <c r="E73" s="10"/>
      <c r="F73" s="3">
        <v>2500000</v>
      </c>
      <c r="G73" s="3">
        <v>539800</v>
      </c>
      <c r="H73" s="4"/>
      <c r="I73" s="7">
        <f t="shared" si="1"/>
        <v>0</v>
      </c>
    </row>
    <row r="74" spans="1:9" ht="11.25" customHeight="1" outlineLevel="1">
      <c r="A74" s="10" t="s">
        <v>29</v>
      </c>
      <c r="B74" s="10"/>
      <c r="C74" s="10"/>
      <c r="D74" s="10"/>
      <c r="E74" s="10"/>
      <c r="F74" s="3">
        <v>100711100</v>
      </c>
      <c r="G74" s="3">
        <v>16785200</v>
      </c>
      <c r="H74" s="3">
        <v>11190133.33</v>
      </c>
      <c r="I74" s="7">
        <f t="shared" si="1"/>
        <v>66.6666666468079</v>
      </c>
    </row>
    <row r="75" spans="1:9" ht="21.75" customHeight="1">
      <c r="A75" s="11" t="s">
        <v>30</v>
      </c>
      <c r="B75" s="11"/>
      <c r="C75" s="11"/>
      <c r="D75" s="11"/>
      <c r="E75" s="11"/>
      <c r="F75" s="2">
        <v>4806500</v>
      </c>
      <c r="G75" s="2">
        <v>671095</v>
      </c>
      <c r="H75" s="2">
        <v>345699.55</v>
      </c>
      <c r="I75" s="7">
        <f t="shared" si="1"/>
        <v>51.51275899835343</v>
      </c>
    </row>
    <row r="76" spans="1:9" ht="11.25" customHeight="1" outlineLevel="1">
      <c r="A76" s="10" t="s">
        <v>1</v>
      </c>
      <c r="B76" s="10"/>
      <c r="C76" s="10"/>
      <c r="D76" s="10"/>
      <c r="E76" s="10"/>
      <c r="F76" s="3">
        <v>4606500</v>
      </c>
      <c r="G76" s="3">
        <v>638095</v>
      </c>
      <c r="H76" s="3">
        <v>345699.55</v>
      </c>
      <c r="I76" s="7">
        <f t="shared" si="1"/>
        <v>54.176815364483346</v>
      </c>
    </row>
    <row r="77" spans="1:9" ht="11.25" customHeight="1" outlineLevel="1">
      <c r="A77" s="10" t="s">
        <v>4</v>
      </c>
      <c r="B77" s="10"/>
      <c r="C77" s="10"/>
      <c r="D77" s="10"/>
      <c r="E77" s="10"/>
      <c r="F77" s="3">
        <v>200000</v>
      </c>
      <c r="G77" s="3">
        <v>33000</v>
      </c>
      <c r="H77" s="4"/>
      <c r="I77" s="7">
        <f t="shared" si="1"/>
        <v>0</v>
      </c>
    </row>
    <row r="78" spans="1:9" ht="11.25" customHeight="1">
      <c r="A78" s="11" t="s">
        <v>31</v>
      </c>
      <c r="B78" s="11"/>
      <c r="C78" s="11"/>
      <c r="D78" s="11"/>
      <c r="E78" s="11"/>
      <c r="F78" s="2">
        <v>45697287</v>
      </c>
      <c r="G78" s="2">
        <v>4150078</v>
      </c>
      <c r="H78" s="2">
        <v>1128136.47</v>
      </c>
      <c r="I78" s="7">
        <f t="shared" si="1"/>
        <v>27.183500406498386</v>
      </c>
    </row>
    <row r="79" spans="1:9" ht="11.25" customHeight="1" outlineLevel="1">
      <c r="A79" s="10" t="s">
        <v>1</v>
      </c>
      <c r="B79" s="10"/>
      <c r="C79" s="10"/>
      <c r="D79" s="10"/>
      <c r="E79" s="10"/>
      <c r="F79" s="3">
        <v>9561800</v>
      </c>
      <c r="G79" s="3">
        <v>1468823</v>
      </c>
      <c r="H79" s="3">
        <v>838027.1</v>
      </c>
      <c r="I79" s="7">
        <f t="shared" si="1"/>
        <v>57.054328533798824</v>
      </c>
    </row>
    <row r="80" spans="1:9" ht="11.25" customHeight="1" outlineLevel="1">
      <c r="A80" s="10" t="s">
        <v>2</v>
      </c>
      <c r="B80" s="10"/>
      <c r="C80" s="10"/>
      <c r="D80" s="10"/>
      <c r="E80" s="10"/>
      <c r="F80" s="3">
        <v>438449</v>
      </c>
      <c r="G80" s="3">
        <v>48602</v>
      </c>
      <c r="H80" s="3">
        <v>3805.7</v>
      </c>
      <c r="I80" s="7">
        <f t="shared" si="1"/>
        <v>7.830336200156372</v>
      </c>
    </row>
    <row r="81" spans="1:9" ht="11.25" customHeight="1" outlineLevel="1">
      <c r="A81" s="10" t="s">
        <v>3</v>
      </c>
      <c r="B81" s="10"/>
      <c r="C81" s="10"/>
      <c r="D81" s="10"/>
      <c r="E81" s="10"/>
      <c r="F81" s="3">
        <v>70300</v>
      </c>
      <c r="G81" s="3">
        <v>8000</v>
      </c>
      <c r="H81" s="4"/>
      <c r="I81" s="7">
        <f t="shared" si="1"/>
        <v>0</v>
      </c>
    </row>
    <row r="82" spans="1:9" ht="11.25" customHeight="1" outlineLevel="1">
      <c r="A82" s="10" t="s">
        <v>13</v>
      </c>
      <c r="B82" s="10"/>
      <c r="C82" s="10"/>
      <c r="D82" s="10"/>
      <c r="E82" s="10"/>
      <c r="F82" s="3">
        <v>958000</v>
      </c>
      <c r="G82" s="3">
        <v>161973</v>
      </c>
      <c r="H82" s="3">
        <v>70376.67</v>
      </c>
      <c r="I82" s="7">
        <f t="shared" si="1"/>
        <v>43.44963049397121</v>
      </c>
    </row>
    <row r="83" spans="1:9" ht="11.25" customHeight="1" outlineLevel="1">
      <c r="A83" s="10" t="s">
        <v>4</v>
      </c>
      <c r="B83" s="10"/>
      <c r="C83" s="10"/>
      <c r="D83" s="10"/>
      <c r="E83" s="10"/>
      <c r="F83" s="3">
        <v>29202700</v>
      </c>
      <c r="G83" s="3">
        <v>2390000</v>
      </c>
      <c r="H83" s="3">
        <v>179590.52</v>
      </c>
      <c r="I83" s="7">
        <f t="shared" si="1"/>
        <v>7.51424769874477</v>
      </c>
    </row>
    <row r="84" spans="1:9" ht="11.25" customHeight="1" outlineLevel="1">
      <c r="A84" s="10" t="s">
        <v>15</v>
      </c>
      <c r="B84" s="10"/>
      <c r="C84" s="10"/>
      <c r="D84" s="10"/>
      <c r="E84" s="10"/>
      <c r="F84" s="3">
        <v>5000000</v>
      </c>
      <c r="G84" s="4"/>
      <c r="H84" s="4"/>
      <c r="I84" s="7"/>
    </row>
    <row r="85" spans="1:9" ht="11.25" customHeight="1" outlineLevel="1">
      <c r="A85" s="10" t="s">
        <v>6</v>
      </c>
      <c r="B85" s="10"/>
      <c r="C85" s="10"/>
      <c r="D85" s="10"/>
      <c r="E85" s="10"/>
      <c r="F85" s="3">
        <v>466038</v>
      </c>
      <c r="G85" s="3">
        <v>72680</v>
      </c>
      <c r="H85" s="3">
        <v>36336.48</v>
      </c>
      <c r="I85" s="7">
        <f t="shared" si="1"/>
        <v>49.99515685195377</v>
      </c>
    </row>
    <row r="86" spans="1:9" ht="11.25" customHeight="1">
      <c r="A86" s="11" t="s">
        <v>32</v>
      </c>
      <c r="B86" s="11"/>
      <c r="C86" s="11"/>
      <c r="D86" s="11"/>
      <c r="E86" s="11"/>
      <c r="F86" s="2">
        <v>34992762</v>
      </c>
      <c r="G86" s="2">
        <v>2410437</v>
      </c>
      <c r="H86" s="2">
        <v>782568.88</v>
      </c>
      <c r="I86" s="7">
        <f t="shared" si="1"/>
        <v>32.46585079800883</v>
      </c>
    </row>
    <row r="87" spans="1:9" ht="11.25" customHeight="1" outlineLevel="1">
      <c r="A87" s="10" t="s">
        <v>1</v>
      </c>
      <c r="B87" s="10"/>
      <c r="C87" s="10"/>
      <c r="D87" s="10"/>
      <c r="E87" s="10"/>
      <c r="F87" s="3">
        <v>7550000</v>
      </c>
      <c r="G87" s="3">
        <v>1282064</v>
      </c>
      <c r="H87" s="3">
        <v>651921.4</v>
      </c>
      <c r="I87" s="7">
        <f t="shared" si="1"/>
        <v>50.84936477430144</v>
      </c>
    </row>
    <row r="88" spans="1:9" ht="11.25" customHeight="1" outlineLevel="1">
      <c r="A88" s="10" t="s">
        <v>2</v>
      </c>
      <c r="B88" s="10"/>
      <c r="C88" s="10"/>
      <c r="D88" s="10"/>
      <c r="E88" s="10"/>
      <c r="F88" s="3">
        <v>402733</v>
      </c>
      <c r="G88" s="3">
        <v>45869</v>
      </c>
      <c r="H88" s="3">
        <v>13340.53</v>
      </c>
      <c r="I88" s="7">
        <f t="shared" si="1"/>
        <v>29.08397828598836</v>
      </c>
    </row>
    <row r="89" spans="1:9" ht="11.25" customHeight="1" outlineLevel="1">
      <c r="A89" s="10" t="s">
        <v>3</v>
      </c>
      <c r="B89" s="10"/>
      <c r="C89" s="10"/>
      <c r="D89" s="10"/>
      <c r="E89" s="10"/>
      <c r="F89" s="3">
        <v>70300</v>
      </c>
      <c r="G89" s="3">
        <v>1000</v>
      </c>
      <c r="H89" s="4"/>
      <c r="I89" s="7">
        <f t="shared" si="1"/>
        <v>0</v>
      </c>
    </row>
    <row r="90" spans="1:9" ht="11.25" customHeight="1" outlineLevel="1">
      <c r="A90" s="10" t="s">
        <v>4</v>
      </c>
      <c r="B90" s="10"/>
      <c r="C90" s="10"/>
      <c r="D90" s="10"/>
      <c r="E90" s="10"/>
      <c r="F90" s="3">
        <v>16622700</v>
      </c>
      <c r="G90" s="3">
        <v>927000</v>
      </c>
      <c r="H90" s="3">
        <v>90053.98</v>
      </c>
      <c r="I90" s="7">
        <f t="shared" si="1"/>
        <v>9.714560949298813</v>
      </c>
    </row>
    <row r="91" spans="1:9" ht="11.25" customHeight="1" outlineLevel="1">
      <c r="A91" s="10" t="s">
        <v>9</v>
      </c>
      <c r="B91" s="10"/>
      <c r="C91" s="10"/>
      <c r="D91" s="10"/>
      <c r="E91" s="10"/>
      <c r="F91" s="3">
        <v>4000000</v>
      </c>
      <c r="G91" s="4"/>
      <c r="H91" s="4"/>
      <c r="I91" s="7"/>
    </row>
    <row r="92" spans="1:9" ht="11.25" customHeight="1" outlineLevel="1">
      <c r="A92" s="10" t="s">
        <v>15</v>
      </c>
      <c r="B92" s="10"/>
      <c r="C92" s="10"/>
      <c r="D92" s="10"/>
      <c r="E92" s="10"/>
      <c r="F92" s="3">
        <v>6000000</v>
      </c>
      <c r="G92" s="3">
        <v>100000</v>
      </c>
      <c r="H92" s="4"/>
      <c r="I92" s="7">
        <f t="shared" si="1"/>
        <v>0</v>
      </c>
    </row>
    <row r="93" spans="1:9" ht="11.25" customHeight="1" outlineLevel="1">
      <c r="A93" s="10" t="s">
        <v>6</v>
      </c>
      <c r="B93" s="10"/>
      <c r="C93" s="10"/>
      <c r="D93" s="10"/>
      <c r="E93" s="10"/>
      <c r="F93" s="3">
        <v>347029</v>
      </c>
      <c r="G93" s="3">
        <v>54504</v>
      </c>
      <c r="H93" s="3">
        <v>27252.97</v>
      </c>
      <c r="I93" s="7">
        <f t="shared" si="1"/>
        <v>50.00177968589462</v>
      </c>
    </row>
    <row r="94" spans="1:9" ht="11.25" customHeight="1">
      <c r="A94" s="11" t="s">
        <v>33</v>
      </c>
      <c r="B94" s="11"/>
      <c r="C94" s="11"/>
      <c r="D94" s="11"/>
      <c r="E94" s="11"/>
      <c r="F94" s="2">
        <v>43079839</v>
      </c>
      <c r="G94" s="2">
        <v>4659409</v>
      </c>
      <c r="H94" s="2">
        <v>797362.67</v>
      </c>
      <c r="I94" s="7">
        <f t="shared" si="1"/>
        <v>17.112957244148348</v>
      </c>
    </row>
    <row r="95" spans="1:9" ht="11.25" customHeight="1" outlineLevel="1">
      <c r="A95" s="10" t="s">
        <v>1</v>
      </c>
      <c r="B95" s="10"/>
      <c r="C95" s="10"/>
      <c r="D95" s="10"/>
      <c r="E95" s="10"/>
      <c r="F95" s="3">
        <v>9805800</v>
      </c>
      <c r="G95" s="3">
        <v>1526015</v>
      </c>
      <c r="H95" s="3">
        <v>755274.04</v>
      </c>
      <c r="I95" s="7">
        <f t="shared" si="1"/>
        <v>49.493225164890255</v>
      </c>
    </row>
    <row r="96" spans="1:9" ht="11.25" customHeight="1" outlineLevel="1">
      <c r="A96" s="10" t="s">
        <v>2</v>
      </c>
      <c r="B96" s="10"/>
      <c r="C96" s="10"/>
      <c r="D96" s="10"/>
      <c r="E96" s="10"/>
      <c r="F96" s="3">
        <v>454601</v>
      </c>
      <c r="G96" s="3">
        <v>55620</v>
      </c>
      <c r="H96" s="3">
        <v>5400</v>
      </c>
      <c r="I96" s="7">
        <f t="shared" si="1"/>
        <v>9.70873786407767</v>
      </c>
    </row>
    <row r="97" spans="1:9" ht="11.25" customHeight="1" outlineLevel="1">
      <c r="A97" s="10" t="s">
        <v>3</v>
      </c>
      <c r="B97" s="10"/>
      <c r="C97" s="10"/>
      <c r="D97" s="10"/>
      <c r="E97" s="10"/>
      <c r="F97" s="3">
        <v>70300</v>
      </c>
      <c r="G97" s="4"/>
      <c r="H97" s="4"/>
      <c r="I97" s="7"/>
    </row>
    <row r="98" spans="1:9" ht="11.25" customHeight="1" outlineLevel="1">
      <c r="A98" s="10" t="s">
        <v>4</v>
      </c>
      <c r="B98" s="10"/>
      <c r="C98" s="10"/>
      <c r="D98" s="10"/>
      <c r="E98" s="10"/>
      <c r="F98" s="3">
        <v>22183100</v>
      </c>
      <c r="G98" s="3">
        <v>2805100</v>
      </c>
      <c r="H98" s="5">
        <v>352.15</v>
      </c>
      <c r="I98" s="7">
        <f t="shared" si="1"/>
        <v>0.012553919646358418</v>
      </c>
    </row>
    <row r="99" spans="1:9" ht="11.25" customHeight="1" outlineLevel="1">
      <c r="A99" s="10" t="s">
        <v>15</v>
      </c>
      <c r="B99" s="10"/>
      <c r="C99" s="10"/>
      <c r="D99" s="10"/>
      <c r="E99" s="10"/>
      <c r="F99" s="3">
        <v>10100000</v>
      </c>
      <c r="G99" s="3">
        <v>200000</v>
      </c>
      <c r="H99" s="4"/>
      <c r="I99" s="7">
        <f t="shared" si="1"/>
        <v>0</v>
      </c>
    </row>
    <row r="100" spans="1:9" ht="11.25" customHeight="1" outlineLevel="1">
      <c r="A100" s="10" t="s">
        <v>6</v>
      </c>
      <c r="B100" s="10"/>
      <c r="C100" s="10"/>
      <c r="D100" s="10"/>
      <c r="E100" s="10"/>
      <c r="F100" s="3">
        <v>466038</v>
      </c>
      <c r="G100" s="3">
        <v>72674</v>
      </c>
      <c r="H100" s="3">
        <v>36336.48</v>
      </c>
      <c r="I100" s="7">
        <f t="shared" si="1"/>
        <v>49.99928447587859</v>
      </c>
    </row>
    <row r="101" spans="1:9" ht="11.25" customHeight="1">
      <c r="A101" s="11" t="s">
        <v>34</v>
      </c>
      <c r="B101" s="11"/>
      <c r="C101" s="11"/>
      <c r="D101" s="11"/>
      <c r="E101" s="11"/>
      <c r="F101" s="2">
        <v>60053432</v>
      </c>
      <c r="G101" s="2">
        <v>6359509</v>
      </c>
      <c r="H101" s="2">
        <v>1661501.31</v>
      </c>
      <c r="I101" s="7">
        <f t="shared" si="1"/>
        <v>26.12625141343459</v>
      </c>
    </row>
    <row r="102" spans="1:9" ht="11.25" customHeight="1" outlineLevel="1">
      <c r="A102" s="10" t="s">
        <v>1</v>
      </c>
      <c r="B102" s="10"/>
      <c r="C102" s="10"/>
      <c r="D102" s="10"/>
      <c r="E102" s="10"/>
      <c r="F102" s="3">
        <v>9900600</v>
      </c>
      <c r="G102" s="3">
        <v>1971530</v>
      </c>
      <c r="H102" s="3">
        <v>979802.73</v>
      </c>
      <c r="I102" s="7">
        <f t="shared" si="1"/>
        <v>49.69758157370164</v>
      </c>
    </row>
    <row r="103" spans="1:9" ht="11.25" customHeight="1" outlineLevel="1">
      <c r="A103" s="10" t="s">
        <v>2</v>
      </c>
      <c r="B103" s="10"/>
      <c r="C103" s="10"/>
      <c r="D103" s="10"/>
      <c r="E103" s="10"/>
      <c r="F103" s="3">
        <v>462594</v>
      </c>
      <c r="G103" s="3">
        <v>65305</v>
      </c>
      <c r="H103" s="3">
        <v>29745.91</v>
      </c>
      <c r="I103" s="7">
        <f t="shared" si="1"/>
        <v>45.54920756450501</v>
      </c>
    </row>
    <row r="104" spans="1:9" ht="11.25" customHeight="1" outlineLevel="1">
      <c r="A104" s="10" t="s">
        <v>3</v>
      </c>
      <c r="B104" s="10"/>
      <c r="C104" s="10"/>
      <c r="D104" s="10"/>
      <c r="E104" s="10"/>
      <c r="F104" s="3">
        <v>78700</v>
      </c>
      <c r="G104" s="3">
        <v>2000</v>
      </c>
      <c r="H104" s="3">
        <v>2000</v>
      </c>
      <c r="I104" s="7">
        <f t="shared" si="1"/>
        <v>100</v>
      </c>
    </row>
    <row r="105" spans="1:9" ht="11.25" customHeight="1" outlineLevel="1">
      <c r="A105" s="10" t="s">
        <v>4</v>
      </c>
      <c r="B105" s="10"/>
      <c r="C105" s="10"/>
      <c r="D105" s="10"/>
      <c r="E105" s="10"/>
      <c r="F105" s="3">
        <v>36145500</v>
      </c>
      <c r="G105" s="3">
        <v>4033000</v>
      </c>
      <c r="H105" s="3">
        <v>613615.67</v>
      </c>
      <c r="I105" s="7">
        <f t="shared" si="1"/>
        <v>15.214869080089263</v>
      </c>
    </row>
    <row r="106" spans="1:9" ht="11.25" customHeight="1" outlineLevel="1">
      <c r="A106" s="10" t="s">
        <v>15</v>
      </c>
      <c r="B106" s="10"/>
      <c r="C106" s="10"/>
      <c r="D106" s="10"/>
      <c r="E106" s="10"/>
      <c r="F106" s="3">
        <v>13000000</v>
      </c>
      <c r="G106" s="3">
        <v>200000</v>
      </c>
      <c r="H106" s="4"/>
      <c r="I106" s="7">
        <f t="shared" si="1"/>
        <v>0</v>
      </c>
    </row>
    <row r="107" spans="1:9" ht="11.25" customHeight="1" outlineLevel="1">
      <c r="A107" s="10" t="s">
        <v>6</v>
      </c>
      <c r="B107" s="10"/>
      <c r="C107" s="10"/>
      <c r="D107" s="10"/>
      <c r="E107" s="10"/>
      <c r="F107" s="3">
        <v>466038</v>
      </c>
      <c r="G107" s="3">
        <v>87674</v>
      </c>
      <c r="H107" s="3">
        <v>36337</v>
      </c>
      <c r="I107" s="7">
        <f t="shared" si="1"/>
        <v>41.44558249880238</v>
      </c>
    </row>
    <row r="108" spans="1:9" ht="12.75" customHeight="1">
      <c r="A108" s="9" t="s">
        <v>35</v>
      </c>
      <c r="B108" s="9"/>
      <c r="C108" s="9"/>
      <c r="D108" s="9"/>
      <c r="E108" s="9"/>
      <c r="F108" s="6">
        <v>4299829030</v>
      </c>
      <c r="G108" s="6">
        <v>718512449.92</v>
      </c>
      <c r="H108" s="6">
        <v>399363807.7</v>
      </c>
      <c r="I108" s="7">
        <f t="shared" si="1"/>
        <v>55.58203031060431</v>
      </c>
    </row>
  </sheetData>
  <sheetProtection/>
  <mergeCells count="109">
    <mergeCell ref="I5:I6"/>
    <mergeCell ref="A2:I2"/>
    <mergeCell ref="A5:E5"/>
    <mergeCell ref="F5:F6"/>
    <mergeCell ref="G5:G6"/>
    <mergeCell ref="H5:H6"/>
    <mergeCell ref="A6:E6"/>
    <mergeCell ref="A7:E7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  <mergeCell ref="A31:E31"/>
    <mergeCell ref="A32:E32"/>
    <mergeCell ref="A33:E33"/>
    <mergeCell ref="A34:E34"/>
    <mergeCell ref="A35:E35"/>
    <mergeCell ref="A36:E36"/>
    <mergeCell ref="A37:E37"/>
    <mergeCell ref="A38:E38"/>
    <mergeCell ref="A39:E39"/>
    <mergeCell ref="A40:E40"/>
    <mergeCell ref="A41:E41"/>
    <mergeCell ref="A42:E42"/>
    <mergeCell ref="A43:E43"/>
    <mergeCell ref="A44:E44"/>
    <mergeCell ref="A45:E45"/>
    <mergeCell ref="A46:E46"/>
    <mergeCell ref="A47:E47"/>
    <mergeCell ref="A48:E48"/>
    <mergeCell ref="A49:E49"/>
    <mergeCell ref="A50:E50"/>
    <mergeCell ref="A51:E51"/>
    <mergeCell ref="A52:E52"/>
    <mergeCell ref="A53:E53"/>
    <mergeCell ref="A54:E54"/>
    <mergeCell ref="A55:E55"/>
    <mergeCell ref="A56:E56"/>
    <mergeCell ref="A57:E57"/>
    <mergeCell ref="A58:E58"/>
    <mergeCell ref="A59:E59"/>
    <mergeCell ref="A60:E60"/>
    <mergeCell ref="A61:E61"/>
    <mergeCell ref="A62:E62"/>
    <mergeCell ref="A63:E63"/>
    <mergeCell ref="A64:E64"/>
    <mergeCell ref="A65:E65"/>
    <mergeCell ref="A66:E66"/>
    <mergeCell ref="A67:E67"/>
    <mergeCell ref="A68:E68"/>
    <mergeCell ref="A69:E69"/>
    <mergeCell ref="A70:E70"/>
    <mergeCell ref="A71:E71"/>
    <mergeCell ref="A72:E72"/>
    <mergeCell ref="A73:E73"/>
    <mergeCell ref="A74:E74"/>
    <mergeCell ref="A75:E75"/>
    <mergeCell ref="A76:E76"/>
    <mergeCell ref="A77:E77"/>
    <mergeCell ref="A78:E78"/>
    <mergeCell ref="A79:E79"/>
    <mergeCell ref="A80:E80"/>
    <mergeCell ref="A81:E81"/>
    <mergeCell ref="A82:E82"/>
    <mergeCell ref="A83:E83"/>
    <mergeCell ref="A84:E84"/>
    <mergeCell ref="A85:E85"/>
    <mergeCell ref="A86:E86"/>
    <mergeCell ref="A87:E87"/>
    <mergeCell ref="A88:E88"/>
    <mergeCell ref="A89:E89"/>
    <mergeCell ref="A90:E90"/>
    <mergeCell ref="A91:E91"/>
    <mergeCell ref="A92:E92"/>
    <mergeCell ref="A93:E93"/>
    <mergeCell ref="A94:E94"/>
    <mergeCell ref="A95:E95"/>
    <mergeCell ref="A96:E96"/>
    <mergeCell ref="A97:E97"/>
    <mergeCell ref="A98:E98"/>
    <mergeCell ref="A99:E99"/>
    <mergeCell ref="A100:E100"/>
    <mergeCell ref="A101:E101"/>
    <mergeCell ref="A108:E108"/>
    <mergeCell ref="A102:E102"/>
    <mergeCell ref="A103:E103"/>
    <mergeCell ref="A104:E104"/>
    <mergeCell ref="A105:E105"/>
    <mergeCell ref="A106:E106"/>
    <mergeCell ref="A107:E107"/>
  </mergeCells>
  <printOptions/>
  <pageMargins left="0.1968503937007874" right="0.1968503937007874" top="0.3937007874015748" bottom="0.3937007874015748" header="0.3937007874015748" footer="0.3937007874015748"/>
  <pageSetup fitToHeight="0" fitToWidth="0" horizontalDpi="600" verticalDpi="600" orientation="portrait" pageOrder="overThenDown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user416c</cp:lastModifiedBy>
  <cp:lastPrinted>2018-02-16T11:55:54Z</cp:lastPrinted>
  <dcterms:created xsi:type="dcterms:W3CDTF">2018-02-16T11:45:45Z</dcterms:created>
  <dcterms:modified xsi:type="dcterms:W3CDTF">2018-02-19T10:21:09Z</dcterms:modified>
  <cp:category/>
  <cp:version/>
  <cp:contentType/>
  <cp:contentStatus/>
  <cp:revision>1</cp:revision>
</cp:coreProperties>
</file>